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120" yWindow="-120" windowWidth="29040" windowHeight="15840" tabRatio="870" firstSheet="1" activeTab="9"/>
  </bookViews>
  <sheets>
    <sheet name="Conceito de Riscos Fiscais" sheetId="1" state="hidden" r:id="rId1"/>
    <sheet name="Conceitos para preenchimentos" sheetId="10" r:id="rId2"/>
    <sheet name="01.Riscos Fiscais" sheetId="11" r:id="rId3"/>
    <sheet name="02.Evolução do PL" sheetId="15" r:id="rId4"/>
    <sheet name="03.Avaliação do RPPS" sheetId="16" r:id="rId5"/>
    <sheet name="03.1.Projeção Atuarial" sheetId="17" r:id="rId6"/>
    <sheet name="03.2.Balanço Atuarial" sheetId="20" r:id="rId7"/>
    <sheet name="04.Estimativa e Compensação" sheetId="5" r:id="rId8"/>
    <sheet name="05.Margem de Expansão" sheetId="3" r:id="rId9"/>
    <sheet name="06.Estimativa de Receita" sheetId="2" r:id="rId10"/>
  </sheets>
  <definedNames>
    <definedName name="_xlnm._FilterDatabase" localSheetId="9" hidden="1">'06.Estimativa de Receita'!$A$10:$H$10</definedName>
    <definedName name="_Toc81141725" localSheetId="8">'05.Margem de Expansão'!#REF!</definedName>
    <definedName name="Ações">#REF!</definedName>
    <definedName name="_xlnm.Print_Area" localSheetId="2">'01.Riscos Fiscais'!$A$1:$D$33</definedName>
    <definedName name="_xlnm.Print_Area" localSheetId="3">'02.Evolução do PL'!$A$1:$G$31</definedName>
    <definedName name="_xlnm.Print_Area" localSheetId="6">'03.2.Balanço Atuarial'!$A$1:$D$16</definedName>
    <definedName name="_xlnm.Print_Area" localSheetId="4">'03.Avaliação do RPPS'!$A$1:$E$146</definedName>
    <definedName name="_xlnm.Print_Area" localSheetId="7">'04.Estimativa e Compensação'!$A$1:$G$25</definedName>
    <definedName name="_xlnm.Print_Area" localSheetId="8">'05.Margem de Expansão'!$A$1:$B$29</definedName>
    <definedName name="_xlnm.Print_Area" localSheetId="9">'06.Estimativa de Receita'!$A$1:$H$21</definedName>
    <definedName name="_xlnm.Print_Area" localSheetId="0">'Conceito de Riscos Fiscais'!$A$1:$D$65</definedName>
    <definedName name="Cancela">#REF!,#REF!</definedName>
    <definedName name="ClassPrevAtu">#REF!</definedName>
    <definedName name="ClassPrevInicial">#REF!</definedName>
    <definedName name="ClassRecAnt">#REF!</definedName>
    <definedName name="ClassRecBim">#REF!</definedName>
    <definedName name="ClassRecNoBim">#REF!</definedName>
    <definedName name="CritEx">#REF!</definedName>
    <definedName name="DespAcao">#REF!</definedName>
    <definedName name="DespElem">#REF!</definedName>
    <definedName name="doExeAnt">#REF!</definedName>
    <definedName name="doExercicio">#REF!</definedName>
    <definedName name="DotacaoAtualizada">#REF!</definedName>
    <definedName name="DotacaoInicial">#REF!</definedName>
    <definedName name="dsfrw">#REF!,#REF!</definedName>
    <definedName name="Elementos">#REF!</definedName>
    <definedName name="fdsafs">#REF!,#REF!</definedName>
    <definedName name="fdsf">#REF!</definedName>
    <definedName name="fhksjd">#REF!,#REF!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#REF!</definedName>
    <definedName name="LiqAteBimestre">#REF!</definedName>
    <definedName name="LiqNoBim">#REF!</definedName>
    <definedName name="Naturezas">#REF!</definedName>
    <definedName name="nobo1">#REF!</definedName>
    <definedName name="Novo">#REF!</definedName>
    <definedName name="Plan">#REF!</definedName>
    <definedName name="Planilha">#REF!</definedName>
    <definedName name="Planilha_1">#REF!,#REF!</definedName>
    <definedName name="Planilha_1ÁreaTotal">#REF!,#REF!</definedName>
    <definedName name="Planilha_1CabGráfico">#REF!</definedName>
    <definedName name="Planilha_1TítCols">#REF!,#REF!</definedName>
    <definedName name="Planilha_1TítLins">#REF!</definedName>
    <definedName name="Planilha_2ÁreaTotal">#REF!,#REF!</definedName>
    <definedName name="Planilha_2CabGráfico">#REF!</definedName>
    <definedName name="Planilha_2TítCols">#REF!,#REF!</definedName>
    <definedName name="Planilha_2TítLins">#REF!</definedName>
    <definedName name="Planilha_3ÁreaTotal">#REF!,#REF!</definedName>
    <definedName name="Planilha_3CabGráfico">#REF!</definedName>
    <definedName name="Planilha_3TítCols">#REF!,#REF!</definedName>
    <definedName name="Planilha_3TítLins">#REF!</definedName>
    <definedName name="Planilha_4ÁreaTotal">#REF!,#REF!</definedName>
    <definedName name="Planilha_4TítCols">#REF!,#REF!</definedName>
    <definedName name="Planilha_Educação">#REF!,#REF!</definedName>
    <definedName name="Planilha1">#REF!,#REF!</definedName>
    <definedName name="Planilhas">#REF!</definedName>
    <definedName name="PrevAtu">#REF!</definedName>
    <definedName name="PrevInicial">#REF!</definedName>
    <definedName name="RecAnt">#REF!</definedName>
    <definedName name="RecBim">#REF!</definedName>
    <definedName name="RecNBim">#REF!</definedName>
    <definedName name="RecNoBim">#REF!</definedName>
    <definedName name="rgps">#REF!</definedName>
    <definedName name="RGPS1">#REF!</definedName>
    <definedName name="RGPS2">#REF!,#REF!</definedName>
    <definedName name="xxx">#REF!,#REF!</definedName>
    <definedName name="Z_7F8BBFE9_B5A3_4FAC_8EAE_B47EF04A21C2_.wvu.PrintArea" localSheetId="0" hidden="1">'Conceito de Riscos Fiscais'!$A$2:$D$34</definedName>
  </definedNames>
  <calcPr calcId="145621"/>
  <customWorkbookViews>
    <customWorkbookView name="MARIA CECÍLIA SILVA SOARES - Modo de exibição pessoal" guid="{7F8BBFE9-B5A3-4FAC-8EAE-B47EF04A21C2}" mergeInterval="0" personalView="1" maximized="1" windowWidth="1440" windowHeight="634" tabRatio="72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20" l="1"/>
  <c r="B15" i="20"/>
  <c r="E14" i="2" l="1"/>
  <c r="F14" i="2" l="1"/>
  <c r="G14" i="2"/>
  <c r="B18" i="3"/>
  <c r="B15" i="3"/>
  <c r="E16" i="5" l="1"/>
  <c r="F16" i="5"/>
  <c r="D16" i="5"/>
  <c r="E15" i="15" l="1"/>
  <c r="G22" i="15"/>
  <c r="F22" i="15"/>
  <c r="E22" i="15"/>
  <c r="D22" i="15"/>
  <c r="C22" i="15"/>
  <c r="B22" i="15"/>
  <c r="G15" i="15"/>
  <c r="F15" i="15"/>
  <c r="D15" i="15"/>
  <c r="C15" i="15"/>
  <c r="B15" i="15"/>
  <c r="D29" i="11" l="1"/>
  <c r="B29" i="11"/>
  <c r="D20" i="11"/>
  <c r="B20" i="11"/>
  <c r="B54" i="1"/>
  <c r="B63" i="1" s="1"/>
  <c r="D62" i="1"/>
  <c r="B62" i="1"/>
  <c r="D54" i="1"/>
  <c r="D63" i="1" s="1"/>
  <c r="D30" i="11" l="1"/>
  <c r="B30" i="11"/>
  <c r="D32" i="1"/>
  <c r="D33" i="1" s="1"/>
  <c r="B17" i="3" l="1"/>
  <c r="B21" i="3" s="1"/>
</calcChain>
</file>

<file path=xl/sharedStrings.xml><?xml version="1.0" encoding="utf-8"?>
<sst xmlns="http://schemas.openxmlformats.org/spreadsheetml/2006/main" count="746" uniqueCount="480">
  <si>
    <t>TOTAL</t>
  </si>
  <si>
    <t>LEI DE DIRETRIZES ORÇAMENTÁRIAS</t>
  </si>
  <si>
    <t>Valor</t>
  </si>
  <si>
    <t>ANEXO DE RISCOS FISCAIS</t>
  </si>
  <si>
    <t>DEMONSTRATIVO DE RISCOS FISCAIS E PROVIDÊNCIAS</t>
  </si>
  <si>
    <t>PROVIDÊNCIAS</t>
  </si>
  <si>
    <t>Descrição</t>
  </si>
  <si>
    <t>TRIBUTO</t>
  </si>
  <si>
    <t>MODALIDADE</t>
  </si>
  <si>
    <t>RENÚNCIA DE RECEITA PREVISTA</t>
  </si>
  <si>
    <t>COMPENSAÇÃO</t>
  </si>
  <si>
    <t>EVENTOS</t>
  </si>
  <si>
    <t xml:space="preserve">Aumento Permanente da Receita  </t>
  </si>
  <si>
    <t>Saldo Final do Aumento Permanente de Receita  (I)</t>
  </si>
  <si>
    <t>Redução Permanente de Despesa (II)</t>
  </si>
  <si>
    <t>Margem Bruta  (III) = (I+II)</t>
  </si>
  <si>
    <t>Saldo Utilizado da Margem Bruta (IV)</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</si>
  <si>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</si>
  <si>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</si>
  <si>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</si>
  <si>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</si>
  <si>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</si>
  <si>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</si>
  <si>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</si>
  <si>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</si>
  <si>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</si>
  <si>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</si>
  <si>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</si>
  <si>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</si>
  <si>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</si>
  <si>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</si>
  <si>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</si>
  <si>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</si>
  <si>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7 (LRF, art. 4°, § 2°, inciso V)</t>
  </si>
  <si>
    <t>CONCEITO</t>
  </si>
  <si>
    <t>-</t>
  </si>
  <si>
    <t>(b)</t>
  </si>
  <si>
    <t>Identifica a espécie de tributo, para o qual está sendo prevista a renúncia de receita.</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</si>
  <si>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</si>
  <si>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</si>
  <si>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Elenca as medidas a serem tomadas a fim de compensar a renúncia de receita prevista.</t>
  </si>
  <si>
    <t>https://www.tesourotransparente.gov.br/publicacoes/ementario-da-classificacao-por-natureza-de-receita-tabela-de-codigos/2022/26-2</t>
  </si>
  <si>
    <t>METODOLOGIA DE CÁLCULO</t>
  </si>
  <si>
    <t>FONTE DE RECURSO</t>
  </si>
  <si>
    <t>NATUREZA DE RECEITA</t>
  </si>
  <si>
    <t>ANEXO I - RISCOS FISCAIS</t>
  </si>
  <si>
    <t>01. DEMONSTRATIVO DE RISCOS FISCAIS E PROVIDÊNCIAS</t>
  </si>
  <si>
    <t>EXEMPLO DE PREENCHIMENTO</t>
  </si>
  <si>
    <t>NOME DA UNIDADE</t>
  </si>
  <si>
    <t>ANO DE REFERÊNCIA</t>
  </si>
  <si>
    <t>Abertura de créditos adicionais a partir da Reserva de Contingência</t>
  </si>
  <si>
    <t>São dívidas ainda não assumidas formalmente que apresentam probabilidade de serem incorporadas ao passivo, em função de lei ou contato e que dependem da ocorrência de um ou mais eventos futuros. 
Neste caso, surge quando a administração pública recebe um produto ou serviço sem cobertura (que não consta no contrato) e precisa ressarcir o particular nas vezes em que ele não contribuiu para esta irregularidade, ou seja, há ressarcimento ao particular, pelo Poder Público, para que o tomador dos serviços ou que obteve, para si, um bem ou produto, não enriqueça ilicitante, porém o reconhecimento de dívida não é considerado um contrato novo.</t>
  </si>
  <si>
    <r>
      <rPr>
        <b/>
        <sz val="11"/>
        <rFont val="Calibri"/>
        <family val="2"/>
        <scheme val="minor"/>
      </rPr>
      <t>O que é uma demanda judicial?</t>
    </r>
    <r>
      <rPr>
        <sz val="11"/>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1"/>
        <rFont val="Calibri"/>
        <family val="2"/>
        <scheme val="minor"/>
      </rPr>
      <t>O que é uma ação judicial?</t>
    </r>
    <r>
      <rPr>
        <sz val="11"/>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t>
    </r>
    <r>
      <rPr>
        <sz val="11"/>
        <color rgb="FFFF0000"/>
        <rFont val="Calibri"/>
        <family val="2"/>
        <scheme val="minor"/>
      </rPr>
      <t>unidade</t>
    </r>
    <r>
      <rPr>
        <sz val="11"/>
        <rFont val="Calibri"/>
        <family val="2"/>
        <scheme val="minor"/>
      </rPr>
      <t xml:space="preserv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</si>
  <si>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</si>
  <si>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se porventura tiver</t>
  </si>
  <si>
    <t>É aquela concedida pelo fornecedor, por uma liberalidade sua, ou seja, não há uma obrigação em sua oferta, mas, uma vez concedida, deve ser cumprida em seus exatos termos pelo fornecedor. Neste caso, a unidade irá estimar o valor em que apresenta uma probabilidade de vir a ser gasto,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</si>
  <si>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t>
  </si>
  <si>
    <t>É aquela que tem objetivo de fazer frente as calamidades públicas e que, por não serem recorrentes e não foram planejadas. Neste caso, a unidade irá estimar o montante que apresentará probabilidade de vir ocorrer emergência para o Estado.
Recomenda-se que a unidade explicite o tipo de assistência emergencial que estará prevendo, por exemplo: se é assistência contra seca, enchentes, catástrofes, epidemias etc.</t>
  </si>
  <si>
    <t>Se porventura a unidade realizou a análise dos passivos contingentes, e identificou que o referido passivo não se encaixaria nos objetos acima elencados, e se tiver dentro do conceito de um passivo contingente conforme o Manual de Demonstrativos Fiscais, a unidade deverá estimar o valor em que apresentará a probabilidade de vir a ser empregado pela unidade para fazer frente a outros tipos de passivos contingentes.</t>
  </si>
  <si>
    <t>Identifica outros tipos de riscos fiscais, como os riscos orçamentários.</t>
  </si>
  <si>
    <t>Descrição/Conceito:</t>
  </si>
  <si>
    <t>Registra nessa linha os valores relativos à soma dos Passivos Contingentes e à soma das respectivas Providências.</t>
  </si>
  <si>
    <t>Trata-se de um ato de precaução, com a finalidade de evitar uma ação futura que possa causa dano ao Estado.</t>
  </si>
  <si>
    <t>Assistências com enchentes</t>
  </si>
  <si>
    <t>Assistências com epidemias</t>
  </si>
  <si>
    <t>Abertura de créditos adicionais a partir da redução de dotação de despesas discricionárias</t>
  </si>
  <si>
    <t>Limitação de empenho</t>
  </si>
  <si>
    <t>Observação: Conforme a conveniência da unidade, podem informar no demonstrativo um único valor correspondente à soma dos valores dos diversos tipos de passivos, ou os valores detalhados para cada tipo de passivo com totalização. Lembrando que a unidade que informar previsão de valores nas respectivas linhas na coluna dos passivos contingentes, o mesmo valor deverá constar nas providências, para que a soma total seja iguais para ambas as colunas.</t>
  </si>
  <si>
    <t>Identificar quais as providências a serem tomadas em relação aos respectivos riscos fiscais, caso estes se concretizem.
Seguem algumas observações:
a) As linhas apresentadas na Coluna ao lado, quando não se aplicarem a unidade, devem ser deixadas em branco.
b) Caso a unidade julgue relevante detalhar algumas dessas linhas, podendo inserir novas linhas abaixo da linha em questão, discriminar a descrição e o valor de cada uma delas, e totalizar estes valores na linha original, conforme o exemplo de preenchimento abaixo, a partir da linha 39.</t>
  </si>
  <si>
    <t>Neste campo, caso tenha valor la linha ao lado, o mesmo deverá constar nessa linha.</t>
  </si>
  <si>
    <t>PASSIVOS CONTINGENTES:</t>
  </si>
  <si>
    <t>Demandas Judiciais:</t>
  </si>
  <si>
    <t>Dívidas em Processo de Reconhecimento:</t>
  </si>
  <si>
    <t>Avais e Garantias Concedidas:</t>
  </si>
  <si>
    <t>Assunção de Passivos:</t>
  </si>
  <si>
    <t>Assistências Diversas:</t>
  </si>
  <si>
    <t>Outros Passivos Contingentes:</t>
  </si>
  <si>
    <t>Frustração de Arrecadação:</t>
  </si>
  <si>
    <t>Restituição de Tributos a Maior:</t>
  </si>
  <si>
    <t>Outros Riscos Fiscais:</t>
  </si>
  <si>
    <t>Valor:</t>
  </si>
  <si>
    <t>PROVIDÊNCIAS:</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</si>
  <si>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Neste caso, a unidade irá estimar o valor de redução de arrecadação.</t>
  </si>
  <si>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</si>
  <si>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para respectivos riscos fiscais nos passivos contingentes, se porventura tiver.</t>
  </si>
  <si>
    <t>Ocorre quando o tributo é pago a maior pelo contribuinte, o mesmo terá direito à restituição, e qualquer óbice criado pelo fisco, poderá configurar uma tentativa de enriquecimento sem causa, o que é vedado. Estima o montante de devolução de tributos a maior que apresenta probabilidade de vir a ocorrer no exercício.</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</si>
  <si>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ou seja, a frustração de arrecadação se dá quando a receita arrecadada é menor que a receita prevista. Neste caso, a unidade irá estimar o valor de redução de arrecadação.</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</si>
  <si>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</si>
  <si>
    <t>Se porventura a unidade realizou a análise dos riscos fiscais, e identificou que o referido risco não se encaixaria nos objetos acima elencados, e se tiver dentro do conceito de um risco fiscal, conforme o Manual de Demonstrativos Fiscais, a unidade deverá estimar o valor em que apresentará a probabilidade de vir a ser empregado pela unidade para fazer frente a outros tipos de riscos fiscais.</t>
  </si>
  <si>
    <t>Subtotal:</t>
  </si>
  <si>
    <t>Total:</t>
  </si>
  <si>
    <t>Registra nessa linha os valores relativos à soma dos Passivos Contingentes ou a soma dos Demais Riscos Fiscais Passivos e à soma das respectivas Providências.</t>
  </si>
  <si>
    <t>Registra nessa linha os valores totais relativos à soma dos Passivos Contingentes com os Demais Riscos Fiscais e à soma das respectivas Providências a serem tomadas.</t>
  </si>
  <si>
    <t>Discrepância de Projeções: Taxa de juros</t>
  </si>
  <si>
    <t>Discrepância de Projeções: Salário mínimo</t>
  </si>
  <si>
    <t>Frustração de Receita</t>
  </si>
  <si>
    <t>DEMONSTRATIVO DE EVOLUÇÃO DO PATRIMÔNIO LÍQUIDO</t>
  </si>
  <si>
    <t>Patrimônio/Capital:</t>
  </si>
  <si>
    <t>Reservas</t>
  </si>
  <si>
    <t>Reservas:</t>
  </si>
  <si>
    <t>Resultado Acumulado:</t>
  </si>
  <si>
    <t>Patrimônio:</t>
  </si>
  <si>
    <t>Lucros ou Prejuízos Acumulados:</t>
  </si>
  <si>
    <t>Ano 2:</t>
  </si>
  <si>
    <t>%</t>
  </si>
  <si>
    <t>Ano 3:</t>
  </si>
  <si>
    <t>Ano 4:</t>
  </si>
  <si>
    <t>Identifica o valor contábil dos componentes do Patrimônio Líquido (Patrimônio/Capital, Reservas, Resultado Acumulado), bem como seu total.</t>
  </si>
  <si>
    <t>Registram o percentual das parcelas do Patrimônio Líquido em relação ao total do ano a que se referem.</t>
  </si>
  <si>
    <t>Registra os valores nominais e percentuais do patrimônio em relação ao capital dos órgãos da Administração Direta bem como o capital das entidades da Administração Indireta do segundo ao quarto anos anteriores ao ano de referência da LDO.</t>
  </si>
  <si>
    <t>Registra em valores nominais e percentuais, do segundo ao quarto anos anteriores ao ano de referência da LDO, as Reservas, ou seja, as parcelas do Patrimônio Líquido que não constituam aumento do Patrimônio/Capital ou que não transitem como receita pelo resultado ou, ainda, que se originem de acréscimos de valor de elementos do ativo. Também se incluem nesta conta os lucros não distribuídos.</t>
  </si>
  <si>
    <t>Registra em valores nominais e percentuais, do segundo ao quarto anos anteriores ao ano de referência da LDO, o saldo remanescente dos lucros ou prejuízos, líquidos das apropriações para reservas de lucros e dos dividendos distribuídos.</t>
  </si>
  <si>
    <t>Registra os valores totais, nominais e percentuais, relativos ao Patrimônio/Capital, às Reservas e ao Resultado Acumulado do segundo ao quarto anos anteriores ao ano de referência da LDO.</t>
  </si>
  <si>
    <t>Identifica a evolução do Patrimônio Líquido do Regime Previdenciário do ente governamental, elaborado de acordo com o Plano de Contas Aplicado aos RPPS, previsto na Portaria MPS no 916, de 15 de julho de 2003 e atualizações posteriores.</t>
  </si>
  <si>
    <t>Registra os valores nominais e percentuais do patrimônio em relação ao total do Patrimônio Líquido dos RPPS do segundo ao quarto anos anteriores ao ano de referência da LDO. O valor do patrimônio negativo ou invertido deverá ser colocado entre parênteses.</t>
  </si>
  <si>
    <t>Registra em valores nominais e percentuais, do segundo ao quarto anos anteriores ao ano de referência da LDO , as Reservas, ou seja, as parcelas do Patrimônio Líquido que não constituam aumento do Patrimônio ou que não transitem como receita pelo resultado ou, ainda, que se originem de acréscimos de valor de elementos do ativo dos RPPS.</t>
  </si>
  <si>
    <t>Registra em valores nominais e percentuais, do segundo ao quarto anos anteriores ao ano de referência da LDO, o saldo remanescente dos resultados positivos ou negativos dos RPPS. O valor do patrimônio negativo ou invertido deverá ser colocado entre parênteses.</t>
  </si>
  <si>
    <t>Registra os valores totais, nominais e percentuais, relativos ao Patrimônio, às Reservas e aos Lucros ou Prejuízos Acumulados do segundo ao quarto anos anteriores ao ano de referência da LDO dos RPPS.</t>
  </si>
  <si>
    <t>ANEXO DE METAS FISCAIS</t>
  </si>
  <si>
    <t>AMF – Demonstrativo 4 (LRF, art.4o, § 2o, inciso III)</t>
  </si>
  <si>
    <t>PATRIMÔNIO LÍQUIDO</t>
  </si>
  <si>
    <t>Patrimônio/Capital</t>
  </si>
  <si>
    <t>Resultado Acumulado</t>
  </si>
  <si>
    <t>REGIME PREVIDENCIÁRIA</t>
  </si>
  <si>
    <t>Patrimônio</t>
  </si>
  <si>
    <t>Lucros ou Prejuízos Acumulados</t>
  </si>
  <si>
    <t>Notas:</t>
  </si>
  <si>
    <t>b) Essa tendência de queda foi revertida no exercício financeiro 2021, tendo como razão preponderante o resultado positivo alcançado no período, impulsionado pelo acréscimo significativo de inscrições em Dívida Ativa de tributos em atraso.</t>
  </si>
  <si>
    <t>Observação: Unidade, se atentar em algumas colunas e linhas, possuem fórmulas.</t>
  </si>
  <si>
    <t>AMF - Demonstrativo 6 (LRF, art. 4º, § 2º, inciso IV, alínea "a")</t>
  </si>
  <si>
    <t>RECEITAS E DESPESAS PREVIDENCIÁRIAS DO REGIME PRÓPRIO DE PREVIDÊNCIA DOS SERVIDORES - RPPS</t>
  </si>
  <si>
    <t>FUNDO EM CAPITALIZAÇÃO (PLANO PREVIDENCIÁRIO)</t>
  </si>
  <si>
    <t>RECEITAS PREVIDENCIÁRIAS - RPPS (FUNDO EM CAPITALIZAÇÃO)</t>
  </si>
  <si>
    <t>RECEITAS CORRENTES (I)</t>
  </si>
  <si>
    <t xml:space="preserve">   Receita de Contribuições dos Segurados</t>
  </si>
  <si>
    <t xml:space="preserve">         Ativo</t>
  </si>
  <si>
    <t xml:space="preserve">         Inativo</t>
  </si>
  <si>
    <t xml:space="preserve">         Pensionista</t>
  </si>
  <si>
    <t xml:space="preserve">    Receita de Contribuições Patronais</t>
  </si>
  <si>
    <t xml:space="preserve">    Receita Patrimonial</t>
  </si>
  <si>
    <t xml:space="preserve">         Receitas Imobiliárias</t>
  </si>
  <si>
    <t xml:space="preserve">         Receitas de Valores Mobiliários</t>
  </si>
  <si>
    <t xml:space="preserve">         Outras Receitas Patrimoniais</t>
  </si>
  <si>
    <t xml:space="preserve">    Receita de Serviços</t>
  </si>
  <si>
    <t xml:space="preserve">    Outras Receitas Correntes</t>
  </si>
  <si>
    <t xml:space="preserve">         Compensação Financeira entre os Regimes</t>
  </si>
  <si>
    <t xml:space="preserve">         Aportes Periódicos para Amortização de Déficit Atuarial do RPPS (II)¹</t>
  </si>
  <si>
    <t xml:space="preserve">         Demais Receitas Correntes</t>
  </si>
  <si>
    <t xml:space="preserve">    Alienação de Bens, Direitos e Ativos</t>
  </si>
  <si>
    <t xml:space="preserve">    Amortização de Empréstimos</t>
  </si>
  <si>
    <t xml:space="preserve">    Outras Receitas de Capital</t>
  </si>
  <si>
    <t>TOTAL DAS RECEITAS DO FUNDO EM CAPITALIZAÇÃO - (IV) = (I + III - II)</t>
  </si>
  <si>
    <t xml:space="preserve">Aposentadorias </t>
  </si>
  <si>
    <t>Pensões</t>
  </si>
  <si>
    <t>Outras Despesas Previdenciárias</t>
  </si>
  <si>
    <t>Demais Despesas Previdenciárias</t>
  </si>
  <si>
    <t>Recursos para Formação de Reserva</t>
  </si>
  <si>
    <t>RECEITAS DA ADMINISTRAÇÃO - RPPS</t>
  </si>
  <si>
    <t>DESPESAS DA ADMINISTRAÇÃO - RPPS</t>
  </si>
  <si>
    <t>TOTAL DAS DESPESAS DA ADMINISTRAÇÃO RPPS (XV) = (XIII + XIV)</t>
  </si>
  <si>
    <t>PROJEÇÃO ATUARIAL DO REGIME PRÓPRIO DE PREVIDÊNCIA DOS SERVIDORES</t>
  </si>
  <si>
    <t>EXERCÍCIO</t>
  </si>
  <si>
    <t xml:space="preserve"> (a)</t>
  </si>
  <si>
    <t>(c) = (a-b)</t>
  </si>
  <si>
    <t>(d) = (d Exercício Anterior) + (c)</t>
  </si>
  <si>
    <t>FONTE: Sistema &lt;sistema&gt;, Unidade Responsável: &lt;Unidade Responsável&gt;. Emissão: &lt;dd/mm/aaaa&gt;, às &lt;hh:mm:ss&gt;. Assinado Digitalmente no dia &lt;dd/mm/aaaa&gt;, às &lt;hh:mm:ss&gt;.</t>
  </si>
  <si>
    <t>DESPESAS PREVIDENCIÁRIAS - RPPS (FUNDO EM CAPITALIZAÇÃO)</t>
  </si>
  <si>
    <t>Benefícios</t>
  </si>
  <si>
    <t>Pensões por Morte</t>
  </si>
  <si>
    <t>Compensação Financeira entre os Regimes</t>
  </si>
  <si>
    <t>TOTAL DAS DESPESAS DO FUNDO DE CAPITALIZAÇÃO (V)</t>
  </si>
  <si>
    <t>RESULTADO PREVIDENCIÁRIO - FUNDO DE CAPITALIZAÇÃO (VI) = (IV - V)²</t>
  </si>
  <si>
    <t>RECURSOS RPPS ARRECADADOS EM EXERCÍCIOS ANTERIORES</t>
  </si>
  <si>
    <t>RESERVA ORÇAMENTÁRIA DO RPPS</t>
  </si>
  <si>
    <t>APORTES DE RECURSOS PARA O FUNDO EM CAPITALIZAÇÃO DO RPPS</t>
  </si>
  <si>
    <t>Plano de Amortização - Contribuição Patronal Suplementar</t>
  </si>
  <si>
    <t>Plano de Amortização - Aporte Periódico de Valores Predefinidos</t>
  </si>
  <si>
    <t>Outros Aportes para o RPPS</t>
  </si>
  <si>
    <t>Recursos para Cobertura de Déficit Financeiro</t>
  </si>
  <si>
    <t>BENS E DIREITOS DO RPPS (FUNDO EM CAPITALIZAÇÃO)</t>
  </si>
  <si>
    <t>Caixa e Equivalentes de Caixa</t>
  </si>
  <si>
    <t>Investimentos e Aplicações</t>
  </si>
  <si>
    <t>Outros Bens e Direitos</t>
  </si>
  <si>
    <t>FUNDO EM REPARTIÇÃO (PLANO FINANCEIRO)</t>
  </si>
  <si>
    <t>RECEITAS PREVIDENCIÁRIAS - RPPS (FUNDO EM REPARTIÇÃO)</t>
  </si>
  <si>
    <t>RECEITAS CORRENTES (VII)</t>
  </si>
  <si>
    <t>RECEITAS DE CAPITAL (VIII)</t>
  </si>
  <si>
    <t>TOTAL DAS RECEITAS DO FUNDO EM CAPITALIZAÇÃO - (IX) = (VII + VIII)</t>
  </si>
  <si>
    <t>DESPESAS PREVIDENCIÁRIAS - RPPS (FUNDO EM REPARTIÇÃO)</t>
  </si>
  <si>
    <t>TOTAL DAS DESPESAS DO FUNDO EM REPARTIÇÃO (X)</t>
  </si>
  <si>
    <t>RESULTADO PREVIDENCIÁRIO - FUNDO EM REPARTIÇÃO (XI) = (IX - X)²</t>
  </si>
  <si>
    <t>APORTES DE RECURSOS PARA O FUNDO EM REPARTIÇÃO DO RPPS</t>
  </si>
  <si>
    <t>Recursos para Cobertura de Insuficiência Financeiras</t>
  </si>
  <si>
    <t>BENS E DIREITOS DO RPPS (FUNDO EM REPARTIÇÃO)</t>
  </si>
  <si>
    <t>ADMINISTRAÇÃO DO REGIME PRÓPRIO DE PREVIDÊNCIA DOS SERVIDORES - RPPS</t>
  </si>
  <si>
    <t>Receitas Correntes</t>
  </si>
  <si>
    <t>TOTAL DAS RECEITAS DA ADMINSITRAÇÃO RPPS - (XII)</t>
  </si>
  <si>
    <t>Pessoal e Encargos Sociais</t>
  </si>
  <si>
    <t>Demais Despesas Correntes</t>
  </si>
  <si>
    <t>Despesas de Capital (XIV)</t>
  </si>
  <si>
    <t>RESULTADO DA ADMINISTRAÇÃO RPPS (XVI) = (XII – XV)²</t>
  </si>
  <si>
    <t>BENS E DIREITOS DO RPPS - ADMINISTRAÇÃO DO RPPS</t>
  </si>
  <si>
    <t>BENEFÍCIOS PREVIDENCIÁRIOS MANTIDOS PELO TESOURO</t>
  </si>
  <si>
    <t>RECEITAS PREVIDÊNCIÁRIAS (BENEFÍCIOS MANTIDOS PELO TESOURO)</t>
  </si>
  <si>
    <t>Contribuições dos Servidores</t>
  </si>
  <si>
    <t>Demais Receitas Previdenciárias</t>
  </si>
  <si>
    <t>TOTAL DAS RECEITAS (BENEFÍCIOS MANTIDOS PELO TESOURO) (XVII)</t>
  </si>
  <si>
    <t>DESPESAS PREVIDENCIÁRIAS (BENEFÍCIOS MANTIDOS PELO TESOURO)</t>
  </si>
  <si>
    <t>TOTAL DAS DESPESAS (BENEFÍCIOS MANTIDOS PELO TESOURO) (XVIII)</t>
  </si>
  <si>
    <t>RESULTADO DOS BENEFÍCIOS MANTIDOS PELO TESOURO (XIX) = (XVII - XVIII)²</t>
  </si>
  <si>
    <t>Resultado Previdenciário</t>
  </si>
  <si>
    <t>Despesas Previdenciárias</t>
  </si>
  <si>
    <t>Receitas Previdenciárias</t>
  </si>
  <si>
    <t>Saldo Financeiro do Exercício</t>
  </si>
  <si>
    <t>SISTEMA DE PROTEÇÃO SOCIAL DOS MILITARES - Inativos e Pensionistas</t>
  </si>
  <si>
    <t>Receitas de Contribuições dos Militares</t>
  </si>
  <si>
    <t>Despesas de Inativos e Pensionistas Militares</t>
  </si>
  <si>
    <t>Resultado Associado aos Inativos e Pensionistas Militares</t>
  </si>
  <si>
    <t>1. Como a Portaria MPS 746/2011 determina que os recursos provenientes desses aportes devem permanecer aplicados, no mínimo, por 5 (cinco) anos, essa receita não deverá compor o total das receitas previdenciárias do período de apuração.</t>
  </si>
  <si>
    <t>2. O resultado previdenciário poderá ser apresentada por meio da diferença entre previsão da receita e a dotação da despesa e entre a receita realizada e a despesa liquidada (do 1º ao 5º bimestre) e a despesa empenhada (no 6º bimestre).</t>
  </si>
  <si>
    <t>Nota de exemplo:</t>
  </si>
  <si>
    <t>DEMONSTRATIVO DE AVALIAÇÃO DA SITUAÇÃO FINANCEIRA E ATUARIAL DO RPPS</t>
  </si>
  <si>
    <t>RREO – ANEXO 10 (LRF, art. 53, § 1º, inciso II)</t>
  </si>
  <si>
    <t>DEMONSTRATIVO DA PROJEÇÃO ATUARIAL DO REGIME PRÓRPIO DE PREVIDÊNCIA DOS SERVIDORES</t>
  </si>
  <si>
    <t>Ativo:</t>
  </si>
  <si>
    <t>Inativo:</t>
  </si>
  <si>
    <t>Pensionista:</t>
  </si>
  <si>
    <t>Receita de Contribuições Patronais:</t>
  </si>
  <si>
    <t>Receita de Contribuições dos Segurados:</t>
  </si>
  <si>
    <t>Receita Patrimonial:</t>
  </si>
  <si>
    <t>Receitas Imobiliárias:</t>
  </si>
  <si>
    <t>Receitas de Valores Mobiliários:</t>
  </si>
  <si>
    <t>Outras Receitas Patrimoniais:</t>
  </si>
  <si>
    <t>Receita de Serviços:</t>
  </si>
  <si>
    <t>Outras Receitas Correntes:</t>
  </si>
  <si>
    <t>Compensação Financeira entre os Regimes:</t>
  </si>
  <si>
    <t>Aportes Periódicos para Amortização de Déficit Atuarial do RPPS (II)¹:</t>
  </si>
  <si>
    <t>Demais Receitas Correntes:</t>
  </si>
  <si>
    <t>Alienação de Bens, Direitos e Ativos:</t>
  </si>
  <si>
    <t>Amortização de Empréstimos:</t>
  </si>
  <si>
    <t>Outras Receitas de Capital:</t>
  </si>
  <si>
    <t>Receitas Correntes (I):</t>
  </si>
  <si>
    <t>Fundo em Capitalização (Plano Previdenciário):</t>
  </si>
  <si>
    <t>Apresenta as informações referentes ao fundo em capitalização do regime de previdência. O fundo em capitalização tem a finalidade de acumulação de recursos para pagamento dos compromissos definidos no Plano de Benefícios do RPPS, no qual o benefício de aposentadoria por tempo de contribuição e idade foi estruturado sob o regime financeiro de capitalização.</t>
  </si>
  <si>
    <t>Receitas Previdenciárias - RPPS (Fundo em Capitalização):</t>
  </si>
  <si>
    <t>Identifica o total das receitas previdenciárias, incluídas as intraorçamentárias, e representa o somatório das receitas correntes e de capital. Os detalhamentos dessa rubrica devem ser registrados pelos seus valores líquidos, isto é, livre de restituições, descontos, retificações e outras deduções. Não deverão ser incluídos, nessa linha, os repasses extraorçamentários para cobertura de insuficiências financeiras. Nesse caso, o RESULTADO PR - FUNDO EM CAPITALIZAÇÃO (VI) representará a necessidade de financiamento do RPPS e os aportes de recursos para cobertura de insuficiências financeiras são demonstrados em tabela específica.</t>
  </si>
  <si>
    <t>Registra o valor das Receitas Previdenciárias Correntes, representado pelo somatório da Receita de Contribuições dos Segurados, Receita de Contribuições Patronais, Receita Patrimonial, Receita de Serviços, e Outras Receitas Correntes, referente à previsão atualizada e realização até o bimestre do exercício de referência.</t>
  </si>
  <si>
    <t>Registra o valor da Receita de Contribuições dos Segurados Civil, representado pelo somatório da contribuição de ativos, inativos e pensionistas. Os valores referentes às receitas de parcelamentos do RPPS (referentes a contribuições devidas e não pagas tempestivamente) devem ser registrados juntamente com as contribuições a que correspondem tais parcelamentos.</t>
  </si>
  <si>
    <t>Registra o valor da contribuição de servidor civil ativo.</t>
  </si>
  <si>
    <t>Registra o valor da contribuição de servidor civil inativo.</t>
  </si>
  <si>
    <t>Registra o valor da contribuição de pensionista civil.</t>
  </si>
  <si>
    <t>Registra o somatório das receitas de contribuição a cargo do ente federativo. Os valores referentes às receitas de parcelamentos do RPPS (referentes a contribuições devidas e não pagas tempestivamente) devem ser registrados juntamente com as contribuições a que correspondem tais parcelamentos.</t>
  </si>
  <si>
    <t>Registra o valor da receita de contribuição patronal de servidor civil ativo.</t>
  </si>
  <si>
    <t>Registrar o valor da receita de contribuição patronal de servidor civil inativo.</t>
  </si>
  <si>
    <t>Registra o valor da receita de contribuição patronal de pensionista civil.</t>
  </si>
  <si>
    <t>Registra o valor da Receita Patrimonial, representado pelo somatório das receitas imobiliárias, receitas de valores mobiliários e outras receitas patrimoniais.</t>
  </si>
  <si>
    <t>Registrar o valor das Receitas Imobiliárias, representado por aluguéis e outras receitas imobiliárias.</t>
  </si>
  <si>
    <t>Registra o valor das Receitas de Valores Mobiliários, representado pela remuneração dos investimentos do RPPS e outras receitas de valores mobiliários.</t>
  </si>
  <si>
    <t>Registra o valor das Outras Receitas Patrimoniais, não classificadas nos itens anteriores.</t>
  </si>
  <si>
    <t>Registra o valor da Receita de Serviços, representado por serviços financeiros, serviços administrativos e outros serviços.</t>
  </si>
  <si>
    <t>Registra o valor das Outras Receitas Correntes, representado pelo somatório da compensação previdenciária do RGPS para o RPPS, da receita de aportes periódicos para amortização de déficit atuarial do RPPS e das demais receitas correntes.</t>
  </si>
  <si>
    <t>Registra o valor das receitas de compensação financeira entre os regimes previdenciários em favor do RPPS.</t>
  </si>
  <si>
    <t>Registra o valor da receita dos aportes mensais com valores preestabelecidos, definido com uma das formas de equalizar o déficit atuarial do RPPS por meio do Plano de Amortização. A Portaria MPS 746 de 27 de dezembro de 2011 determina que os recursos provenientes desses aportes devem ser controlados separadamente dos demais recursos de forma a evidenciar a vinculação para a qual foram instituídos e devem permanecer devidamente aplicados em conformidade com as normas vigentes, no mínimo, por 5 (cinco) anos. Em razão disso, essa receita não deverá compor o total das receitas previdenciárias do período de apuração.</t>
  </si>
  <si>
    <t>Registra o valor das demais receitas correntes que não se enquadrem no item anterior, representado por multas e juros, indenizações e restituições, receita de dívida ativa e receitas correntes diversas.</t>
  </si>
  <si>
    <t>Receitas de Capital (III):</t>
  </si>
  <si>
    <t>RECEITAS DE CAPITAL (III)</t>
  </si>
  <si>
    <t>Registra o valor das Receitas Previdenciárias de Capital, representado pelo somatório da alienação de bens, direitos e ativos, da Amortização de Empréstimos e de outras receitas de capital, referente à previsão inicial, previsão atualizada, realização até o bimestre do exercício de referência e realização até o bimestre do exercício anterior ao de referência.</t>
  </si>
  <si>
    <t>Registra o valor da alienação de bens móveis e imóveis, direitos e ativos pertencentes ao patrimônio do RPPS.</t>
  </si>
  <si>
    <t>Registra o valor das Receitas de Amortização de Empréstimos, representado pela amortização de empréstimos diversos.</t>
  </si>
  <si>
    <t>Registra o valor das Outras Receitas de Capital.</t>
  </si>
  <si>
    <t>Total das Receitas do Fundo em Capitalização - (IV) = (I + III - II):</t>
  </si>
  <si>
    <t>Registra o somatório das RECEITAS PREVIDENCIÁRIAS CORRENTES (I) com as RECEITAS PREVIDENCIÁRIAS DE CAPITAL (III) e a dedução da RECEITA DE APORTES PERIÓDICOS PARA AMORTIZAÇÃO DE DÉFICIT ATUARIAL DO RPPS (II), referentes à previsão atualizada e a realização até o bimestre do exercício de referência.</t>
  </si>
  <si>
    <t>Despesas Previdenciárias - RPPS ( Fundo em Capitalização):</t>
  </si>
  <si>
    <t>Registra o valor das despesas previdenciárias do ente da Federação representada pelos benefícios e outras despesas previdenciárias. Ressalta-se que para o correto preenchimento das informações referentes aos benefícios previdenciários com aposentadorias e pensões por morte, a partir da matriz de saldos contábeis, é necessário que o ente realize a execução orçamentária utilizando também - além das demais informações complementares definidas no mapeamento do demonstrativo, conforme Anexo II da Portaria 642/2019, da Secretaria do Tesouro Nacional - a subfunção 272 Previdência do Regime Estatutário. Desse modo, será possível segregar tais despesas que, de fato, são assumidas pelo RPPS do ente mediante recursos próprios ou na insuficiencia deles mediante aporte financeiro do ente, daqueles benefícios em regime especial, os quais são executados na subfunção 274 - Previdência Especial, representados pelos benefícios mantidos pelo Tesouro, bem como os benefícios pagos ao militares.</t>
  </si>
  <si>
    <t>Benefícios:</t>
  </si>
  <si>
    <t>Registra os valores das despesas previdenciárias com Benefícios do pessoal civil, referentes às Aposentadorias e Pensões por morte, conforme previsão da Emenda Constitucional nº 103 de 2019.</t>
  </si>
  <si>
    <t>Aposentadorias:</t>
  </si>
  <si>
    <t>Registra o valor das despesas com aposentadorias dos servidores civis, representado pelas seguintes despesas: Proventos Pessoal; 13º Salário Pessoal; Outras Aposentadorias relativas ao Pessoal, Sentenças Judiciais de Benefícios e Despesas de Exercícios Anteriores de Benefícios.</t>
  </si>
  <si>
    <t>Pensões por Morte:</t>
  </si>
  <si>
    <t>Registra o valor das despesas com pensões dos servidores civis, representado pelas seguintes despesas: Pensões; 13º Salário Pensionista; Outras Pensões relativas ao Pessoal; Sentenças Judiciais de Benefícios e Despesas de Exercícios Anteriores de Benefícios.</t>
  </si>
  <si>
    <t>Outras Despesas Previdenciárias:</t>
  </si>
  <si>
    <t>Registra o valor das Outras Despesas Previdenciárias executadas, representado pela compensação financeira entre os regimes e demais despesas.</t>
  </si>
  <si>
    <t>Registra o valor das despesas com compensação financeira entre os regimes previdenciários.</t>
  </si>
  <si>
    <t>Registra as eventuais despesas previdenciárias que não se enquadram no item anterior.</t>
  </si>
  <si>
    <t>Demais Despesas Previdenciárias:</t>
  </si>
  <si>
    <t>Total das despesas do Fundo em Capitalização (V):</t>
  </si>
  <si>
    <t>Registra o somatório das Despesas Previdenciárias – RPPS do Fundo em Capitalização, referentes à dotação atualizada, despesas empenhadas, liquidadas e pagas até o bimestre do exercício de referência, bem como a inscrição em restos a pagar do exercício.</t>
  </si>
  <si>
    <t>Resultado Previdenciário - Fundo em Capitalização (VI) = (IV - V)²:</t>
  </si>
  <si>
    <t>Registra a diferença entre o somatório das Receitas Previdenciárias – RPPS do Fundo em Capitalização (IV) (na previsão atualizada e realização até o bimestre do exercício de referência) e o total das Despesas Previdenciárias – RPPS do Fundo em Capitalização (V) (referentes à dotação atualizada, despesas empenhadas, liquidadas e pagas até o bimestre do exercício de referência). Quando a diferença entre a previsão atualizada e a dotação atualizada apresentar um valor positivo, esse valor corresponderá à reserva do RPPS.</t>
  </si>
  <si>
    <t>Recursos do RPPS Arrecadados em Exercícios Anteriores:</t>
  </si>
  <si>
    <t>Identifica o total de recursos acumulados pelo regime financeiro de capitalização do Plano de Previdência que será utilizado para custear despesas do exercício corrente, permitindo o equilíbrio na aprovação da Lei Orçamentária.</t>
  </si>
  <si>
    <t>Reserva Orçamentária do RPPS:</t>
  </si>
  <si>
    <t>Identifica a reserva efetivamente prevista pelo orçamento do ente. Corresponde ao superávit gerado pela diferença entre Receitas Previstas e Despesas Previdenciárias fixadas na Lei Orçamentária Anual, que será utilizado para pagamentos previdenciários futuros.</t>
  </si>
  <si>
    <t>Aporte de Recursos para o Fundo em Capitalização do RPPS:</t>
  </si>
  <si>
    <t>Identifica os aportes financeiros do ente para o Fundo em Capitalização do RPPS, como os definidos em plano de amortização, que podem consistir no estabelecimento de alíquota de contribuição suplementar ou em aportes mensais com valores preestabelecidos, bem como os recursos aportados para cobertura do déficit financeiro e outros aportes.</t>
  </si>
  <si>
    <t>Plano de Amortização - Contribuição Patronal Suplementar:</t>
  </si>
  <si>
    <t>Nos casos de instituição de plano de amortização, registra os recursos alocados por meio de alíquotas de contribuição suplementares incidentes sobre a folha de salários.</t>
  </si>
  <si>
    <t>Plano de Amortização - Aporte Periódico de Valores Predefinidos:</t>
  </si>
  <si>
    <t>Nos casos de instituição de plano de amortização, registra os recursos alocados por meio de aportes aportes mensais com valores preestabelecidos.</t>
  </si>
  <si>
    <t>Outros Aportes para o RPPS:</t>
  </si>
  <si>
    <t>Registra os aportes de recursos para o RPPS, para outras necessidades financeiras que não a cobertura de Déficit Financeiro e nem os aportes definidos no Plano de Amortização.</t>
  </si>
  <si>
    <t>Recursos para Cobertura de Déficit Financeiro:</t>
  </si>
  <si>
    <t>Registra o aporte de recursos para a cobertura de insuficiências financeiras entre as receitas e despesas previdenciárias no exercício de referência. Esse aporte, em regra, será efetuada como transferência financeira, sem execução orçamentária.</t>
  </si>
  <si>
    <t>Bens e Direitos do RPPS (Fundo em Capitalização):</t>
  </si>
  <si>
    <t>Identifica o saldo das disponibilidades financeiras e investimentos do RPPS, representado pelas disponibilidades em: Caixa e Equivalentes de Caixa, Investimentos e Aplicações e outros bens e direitos, de acordo com o Plano de Contas Aplicado ao Setor Público (PCASP).</t>
  </si>
  <si>
    <t>Caixa e Equivalentes de Caixa:</t>
  </si>
  <si>
    <t>Registra o somatório dos valores em caixa e em bancos, bem como equivalentes de caixa do RPPS.</t>
  </si>
  <si>
    <t>Investimentos e Aplicações:</t>
  </si>
  <si>
    <t>Registra o valor das aplicações de recursos em títulos e valores mobiliários, não destinados à negociação e que não façam parte das atividades operacionais do RPPS.</t>
  </si>
  <si>
    <t>Outros Bens e Direitos:</t>
  </si>
  <si>
    <t>Registra eventuais bens e direitos em poder do RPPS que não se enquadram nos itens anteriores.</t>
  </si>
  <si>
    <t>Fundo em Repartição (Plano Financeiro):</t>
  </si>
  <si>
    <t>Estruturado somente no caso de segregação das massas de segurados, o Fundo em Repartição (Plano Financeiro), é aquele em que as contribuições a serem pagas pelo ente federativo, pelos segurados ativos, aposentados e pensionistas vinculados ao RPPS são fixadas sem objetivo de acumulação de recursos, sendo as insuficiências aportadas pelo ente federativo. Registra o valor das receitas e despesas previdenciárias do Fundo em Repartição (Plano Financeiro) para os entes federados que instituíram a segregação de massas dos segurados. As instruções de preenchimento deste quadro são as mesmas utilizadas para o preenchimento do quadro do Fundo em Capitalização (Plano Previdenciário).</t>
  </si>
  <si>
    <t>Aporte de recursos para o Fundo em Repartição do RPPS:</t>
  </si>
  <si>
    <t>As contribuições a serem pagas são fixadas sem objetivo de acumulação de recursos, sendo as insuficiências aportadas pelo ente federativo, admitida a constituição de fundo para oscilação de riscos.</t>
  </si>
  <si>
    <t>Recursos para Cobertura de Insuficiência Financeiras:</t>
  </si>
  <si>
    <t>Registra o valor a ser coberto pelo ente referente ao pagamento de benefícios dos segurados vinculados ao Plano Financeiro.</t>
  </si>
  <si>
    <t>Recursos para Formação de Reserva:</t>
  </si>
  <si>
    <t>Registra os recursos transferidos pelo ente federativo ao RPPS para formação de reserva espontânea, para futuros pagamentos de benefícios do plano financeiro.</t>
  </si>
  <si>
    <t>Receitas da Administração - RPPS:</t>
  </si>
  <si>
    <t>Registra, exclusivamente, o valor das receitas correntes da entidade responsável pela gestão do RPPS. Neste quadro devem constar apenas os recursos recebidos por meio da taxa de administração instituída sobre os Planos de Previdência, para possibilitar a apuração do Resultado da Administração do RPPS, efetuada pela entidade gestora do RPPS.</t>
  </si>
  <si>
    <t>Despesas da Administração - RPPS:</t>
  </si>
  <si>
    <t>Registra o valor das despesas com a administração da entidade responsável pela gestão do RPPS, observados os limites de gastos estabelecidos em parâmetros gerais. Inclui despesas com a manutenção da entidade e investimentos para melhoria de sua infraestrutura. Equivale ao somatório dos valores relativos à categoria corrente de Pessoal e Encargos Sociais e Demais Despesas Correntes (exceto as despesas com benefícios previdenciários) e à categoria de Capital, executados pela entidade.</t>
  </si>
  <si>
    <t>Despesas Correntes (XIII)</t>
  </si>
  <si>
    <t>Registra o valor das despesas correntes da entidade responsável pela gestão do RPPS. Equivale ao somatório das despesas com Pessoal e Encargos Sociais e Demais Despesas Correntes.</t>
  </si>
  <si>
    <t>Despesas Correntes (XIII):</t>
  </si>
  <si>
    <t>Pessoal e Encargos Sociais:</t>
  </si>
  <si>
    <t>Registra as despesas com Pessoal e Encargos Sociais (exceto as despesas com benefícios previdenciários)</t>
  </si>
  <si>
    <t>Demais Despesas Correntes:</t>
  </si>
  <si>
    <t>Registra as demais despesas correntes como Diárias Pessoal Civil; Material de Consumo; Passagens e Despesas com Locomoção; Serviços de Consultoria; Outros Serviços de Terceiros Pessoa Física; Locação de Mão-de-obra; Arrendamento Mercantil; Outros Serviços de Terceiros Pessoa Jurídica; Auxílio Alimentação; Obrigações Tributárias e Contributivas; Auxílio Transporte; Sentenças Judiciais; Despesas de Exercícios Anteriores; Indenizações e Restituições.</t>
  </si>
  <si>
    <t>Despesas de Capital (XIV):</t>
  </si>
  <si>
    <t>Registra o valor das despesas de capital, da entidade responsável pela gestão do RPPS. Equivale ao somatório das seguintes despesas: Investimentos e Inversões Financeiras.</t>
  </si>
  <si>
    <t>Resultado da Administração - RPPS (XVI) = (XII – XV)²</t>
  </si>
  <si>
    <t>Registra a diferença entre o somatório das receitas da administração – RPPS (XII) (na previsão atualizada e realização até o bimestre do exercício de referência) e o total das despesas da administração - RPPS (XV) (referentes à dotação atualizada, despesas empenhadas, liquidadas e pagas até o bimestre do exercício de referência).</t>
  </si>
  <si>
    <t>Bens e Direitos - Administração do RPPS:</t>
  </si>
  <si>
    <t>Identifica o saldo das disponibilidades financeiras e investimentos da unidade gestora do RPPS, representado pelas disponibilidades em Caixa e Equivalentes de Caixa, Investimentos e Aplicações e outros bens e direitos, de acordo com o Plano de Contas Aplicado ao Setor Público (PCASP).</t>
  </si>
  <si>
    <t>Registra o somatório dos valores em caixa e em bancos, bem como equivalentes de caixa da unidade gestora do RPPS.</t>
  </si>
  <si>
    <t>Registra o valor das aplicações de recursos em títulos e valores mobiliários da unidade gestora do RPPS.</t>
  </si>
  <si>
    <t>Registra eventuais bens e direitos da unidade gestora do RPPS que não se enquadram nos itens anteriores.</t>
  </si>
  <si>
    <t>Benefícios Previdenciários Mantidos pelo Tesouro:</t>
  </si>
  <si>
    <t>Nesse quadro, devem ser informados os benefícios previdenciários mantidos sob responsabilidade financeira direta do Tesouro do ente Federativo, concedidos em atendimento a legislação específica e que não foram incorporados ao RPPS, como as pensões especiais concedidas em razão da condição de servidor, as aposentadorias e pensões concedidas antes da criação do RPPS e que não foram incluídos nesse regime por estarem em extinção e outras situações semelhantes. O objetivo, portanto, é dar transparência à integralidade das Receitas Previdenciárias e Despesas Previdenciárias referentes aos benefícios mantidos sob responsabilidade financeira direta do Tesouro do ente Federativo.</t>
  </si>
  <si>
    <t>Receitas Previdenciárias (Benefícios Mantidos pelo Tesouro):</t>
  </si>
  <si>
    <t>Representa o somatório das Contribuições dos Servidores e Demais Receitas Previdenciárias relacionadas aos benefícios mantidos sob responsabilidade financeira direta do Tesouro do ente Federativo.</t>
  </si>
  <si>
    <t>Despesas Previdenciárias (Benefícios Mantidos pelo Tesouro):</t>
  </si>
  <si>
    <t>Representa o somatório das despesas com benefícios previdenciários mantidos sob responsabilidade financeira direta do Tesouro do ente Federativo. Ressalta-se que para o correto preenchimento das informações referentes às aposentadorias, pensões e outras despesas previdenciárias, a partir da matriz de saldos contábeis, é necessário que o ente realize a execução orçamentária utilizando também - além das demais informações complementares definidas no mapeamento do demonstrativo, conforme Anexo II da Portaria 642/2019, da Secretaria do Tesouro Nacional - a subfunção 274 Previdência Especial. Desse modo, será possível segregar tais despesas que são mantidas e assumidas pelo tesouro de cada ente, daqueles benefícios que, de fato, são custeados pelo RPPS mediante recursos próprios ou, na insuficiência deles, pelos aportes financeiros do ente, os quais são executados na subfunção 272 - Previdência do Regime Estatutário.</t>
  </si>
  <si>
    <t>Resultado dos Benefícios Mantidos pelo Tesouro (XIX) = (XVII - XVIII)²:</t>
  </si>
  <si>
    <t>Registra a diferença entre o somatório das Receitas referentes aos benefícios mantidos pelo Tesouro (na previsão atualizada e realização até o bimestre do exercício de referência) e o total das Despesas Previdenciárias referentes aos benefícios mantidos pelo Tesouro (referentes à dotação atualizada, despesas empenhadas, liquidadas e pagas até o bimestre do exercício de referência).</t>
  </si>
  <si>
    <t>Período de Referência:</t>
  </si>
  <si>
    <t>Nessa linha informar o período considerado nas projeções. Ex.: 2021 a 2095.</t>
  </si>
  <si>
    <t>PERÍODO DE REFERÊNCIA: (xxxx a xxxx)</t>
  </si>
  <si>
    <t>1.DEMONSTRATIVO DE RISCOS FISCAIS E PROVIDÊNCIAS</t>
  </si>
  <si>
    <t>Exercício:</t>
  </si>
  <si>
    <t>Identifica os exercícios financeiros para as projeções das receitas, despesas e resultado previdenciários. Deverá ser apresentada a projeção anual, de pelo menos 75 (setenta e cinco) anos, tendo como ano inicial o ano anterior ao que se refere o demonstrativo, ano em que os valores demonstrados deverão ser os efetivamente executados.</t>
  </si>
  <si>
    <t>Receitas Previdenciárias (a):</t>
  </si>
  <si>
    <t>Identifica a projeção das receitas previdenciárias provenientes das contribuições previdenciárias dos servidores civis e militares, ativos, inativos e reformados, da Receita Patrimonial, da Receita de Serviços e de Outras Receitas Correntes e de Capital para o custeio do RPPS regime, bem como as receitas intraorçamentárias das contribuições patronais de ativos e inativos, contribuições previdenciárias para cobertura de déficit atuarial, decorrentes de alíquotas suplementares, e as contribuições em regime de débitos e parcelamentos.</t>
  </si>
  <si>
    <t>Despesas Previdenciárias (b):</t>
  </si>
  <si>
    <t>Resultado Previdenciário (c) = (a - b):</t>
  </si>
  <si>
    <t>Identifica as despesas estimadas com benefícios previdenciários, a serem desembolsados.</t>
  </si>
  <si>
    <t>Identifica o resultado previdenciário estimado, em valores correntes. Representa a diferença entre as receitas previdenciárias e as despesas previdenciárias, ou seja, o valor da coluna (a) menos o valor da coluna (b). Se o resultado for positivo haverá um superávit previdenciário; se for negativo, haverá um déficit previdenciário e deverá ser apresentado com sinal negativo.</t>
  </si>
  <si>
    <t>Saldo Financeiro do Exercício (d) = ("d" exercício anterior) + (c):</t>
  </si>
  <si>
    <t>Identifica o valor do saldo financeiro do RPPS estimado, em valores correntes. Representa o resultado entre os Ingressos Previdenciários menos os Desembolsos Previdenciários, mais o Saldo Financeiro do exercício anterior ao exercício de referência.</t>
  </si>
  <si>
    <t>Nota:</t>
  </si>
  <si>
    <t>Na nota devem constar informações relevantes que auxiliem no entendimento do demonstrativo pelos usuários das informações. Sem prejuízo de outras notas, este demonstrativo apresentará as seguintes: Projeção atuarial elaborada em &lt;DATA DA AVALIAÇÃO&gt; e oficialmente enviada para o Ministério da Previdência Social – MPS. Este demonstrativo utiliza as seguintes hipóteses:&lt;HIPÓTESE&gt;: &lt;VALOR&gt;. Dentre as hipóteses, deverão figurar, pelo menos: a massa salarial, o crescimento vegetativo, idade média, a taxa de inflação anual (IGP-DI) média, a taxa de crescimento real do PIB, as taxas de crescimento do salário mínimo e dos demais benefícios e a taxa de juros real.</t>
  </si>
  <si>
    <t>Receitas de Contribuições dos Militares (a):</t>
  </si>
  <si>
    <t>Identifica a projeção das receitas de contribuições sobre a remuneração dos militares ativos e inativos, dos pensionistas e de outras contribuições com a finalidade de custeio dos benefícios previdenciários concedidos aos militares.</t>
  </si>
  <si>
    <t>Despesas com Inativos e Pensionistas Militares (b):</t>
  </si>
  <si>
    <t>Identifica as despesas estimadas com benefícios concedidos aos militares, referentes à inatividade, pensões e outros benefícios.</t>
  </si>
  <si>
    <t>Resultado Associado às Pensões e aos Inativos Militares
(c) = (a - b):</t>
  </si>
  <si>
    <t>Identifica o resultado estimado, em valores correntes. Representa a diferença entre as receitas de contribuições dos militares e as despesas com inativos e pensionistas miltiares, ou seja, o valor da coluna (a) menos o valor da coluna (b). Se o resultado for positivo haverá um superávit; se for negativo, haverá um déficit e deverá ser apresentado com sinal negativo.</t>
  </si>
  <si>
    <t>Identifica o valor do saldo financeiro do Sistema de Proteção Social do Militares estimado, em valores correntes. Representa o resultado entre os Ingressos menos os Desembolsos, mais o Saldo Financeiro do exercício anterior ao exercício de referência.</t>
  </si>
  <si>
    <t>Patrimônio Líquido:</t>
  </si>
  <si>
    <t>Regime Previdenciário:</t>
  </si>
  <si>
    <t>Essa expressão deverá ser substituída pelo ano correspondente ao segundo exercício financeiro anterior ao ano de referência da LDO.</t>
  </si>
  <si>
    <t>Essa expressão deverá ser substituída pelo ano correspondente ao terceiro exercício financeiro anterior ao ano de referência da LDO.</t>
  </si>
  <si>
    <t>Essa expressão deverá ser substituída pelo ano correspondente ao quarto exercício financeiro anterior ao ano de referência da LDO.</t>
  </si>
  <si>
    <t>ESPECIFICAÇÃO</t>
  </si>
  <si>
    <t>1.800.0.00001</t>
  </si>
  <si>
    <r>
      <rPr>
        <b/>
        <sz val="10"/>
        <rFont val="Calibri"/>
        <family val="2"/>
        <scheme val="minor"/>
      </rPr>
      <t>O que é uma demanda judicial?</t>
    </r>
    <r>
      <rPr>
        <sz val="10"/>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0"/>
        <rFont val="Calibri"/>
        <family val="2"/>
        <scheme val="minor"/>
      </rPr>
      <t>O que é uma ação judicial?</t>
    </r>
    <r>
      <rPr>
        <sz val="10"/>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unidade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</si>
  <si>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r>
      <rPr>
        <b/>
        <sz val="10"/>
        <rFont val="Calibri"/>
        <family val="2"/>
        <scheme val="minor"/>
      </rPr>
      <t>O que é discrepância?</t>
    </r>
    <r>
      <rPr>
        <sz val="10"/>
        <rFont val="Calibri"/>
        <family val="2"/>
        <scheme val="minor"/>
      </rPr>
      <t xml:space="preserve"> É o mesmo que discordância ou desigualdade, quando determinada coisa é comparada com outra, significa que estas não concordam entre si, apresentando divergência em pensamentos ou opiniões que são diferentes uma das outras, ou aquilo que apresenta desigualdade, sem harmonia.
</t>
    </r>
    <r>
      <rPr>
        <b/>
        <sz val="10"/>
        <rFont val="Calibri"/>
        <family val="2"/>
        <scheme val="minor"/>
      </rPr>
      <t xml:space="preserve">O que é projeções? </t>
    </r>
    <r>
      <rPr>
        <sz val="10"/>
        <rFont val="Calibri"/>
        <family val="2"/>
        <scheme val="minor"/>
      </rPr>
      <t xml:space="preserve">No âmbito orçamentário, são projeções de valores futuros, ou seja, o planejamento orçamentário existe mais segurança e consequentemente menos riscos de erros no processo decisório. O objetivo é obter a visualização dos comportamentos futuros da unidade com relação aos seus aspectos financeiros, avaliando a capacidade financeira para o período orçado.
</t>
    </r>
    <r>
      <rPr>
        <b/>
        <sz val="10"/>
        <rFont val="Calibri"/>
        <family val="2"/>
        <scheme val="minor"/>
      </rPr>
      <t>O que é ingresso?</t>
    </r>
    <r>
      <rPr>
        <sz val="10"/>
        <rFont val="Calibri"/>
        <family val="2"/>
        <scheme val="minor"/>
      </rPr>
      <t xml:space="preserve"> A cerca do orçamento, o ingresso orçamentário representa disponibilidade de recursos financeiros para o Estado, que integram o patrimônio do Poder Público, aumentam-lhe o saldo financeiro que estão previstas na LOA.
</t>
    </r>
    <r>
      <rPr>
        <b/>
        <sz val="10"/>
        <rFont val="Calibri"/>
        <family val="2"/>
        <scheme val="minor"/>
      </rPr>
      <t>O que é desembolso?</t>
    </r>
    <r>
      <rPr>
        <sz val="10"/>
        <rFont val="Calibri"/>
        <family val="2"/>
        <scheme val="minor"/>
      </rPr>
      <t xml:space="preserve"> É o pagamento resultante da aquisição do bem ou serviço. Podendo ocorrer antes, durante ou após a entrada da utilidade comprada, portanto defasada ou não do momento do gasto.
Significa que a unidade irá analisar dentro do âmbito da unidade se houve uma redução no valor dos ingressos ou de aumento no valor de desembolsos. Caso venha a ocorrer uma probabilidade dentro do exercício, a unidade terá que estimar um valor decorrentes de evolução desfavorável de indicadores econômicos empregados na época da elaboração do orçamento (LOA),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ainda, entretanto, que a unidade explicite quais indicadores econômicos ele está considerando na elaboração deste demonstrativo. </t>
    </r>
  </si>
  <si>
    <t>DEMONSTRATIVO DE ESTIMATIVA E COMPENSAÇÃO DA RENÚNCIA DE RECEITA</t>
  </si>
  <si>
    <t>Tributo:</t>
  </si>
  <si>
    <t>Modalidade:</t>
  </si>
  <si>
    <t>Setores/Programas/Beneficiários:</t>
  </si>
  <si>
    <t>Renúncia de Receita Prevista:</t>
  </si>
  <si>
    <t>Identifica os valores relativos às renúncias de receita para o ano de referência da LDO, e para os dois exercícios seguintes.</t>
  </si>
  <si>
    <t>Compensação:</t>
  </si>
  <si>
    <t>Indica o valor total da renúncia de receita para o ano de referência da LDO e para os dois exercícios seguintes.</t>
  </si>
  <si>
    <t>Taxa de Fiscalização de Estabelecimentos</t>
  </si>
  <si>
    <t>Anistia</t>
  </si>
  <si>
    <t>Calçados</t>
  </si>
  <si>
    <t>Elevação de alíquota do ISSQN em 2%.</t>
  </si>
  <si>
    <t>ISSQN</t>
  </si>
  <si>
    <t>Remissão</t>
  </si>
  <si>
    <t>Informática</t>
  </si>
  <si>
    <t>Isenção</t>
  </si>
  <si>
    <t>Transporte de Passageiros</t>
  </si>
  <si>
    <t>SETORES/PROGRAMAS/BENEFICIÁRIO</t>
  </si>
  <si>
    <t>Instituição da Contribuição de Iluminação Pública.</t>
  </si>
  <si>
    <t>a) Conforme preceitua a Lei de Responsabilidade Fiscal – LRF, em seu artigo 14, os setores calçadista e de informática, beneficiados pelas renúncias fiscais demonstradas, terão como forma de compensação a elevação da alíquota do Imposto Sobre Serviços de Qualquer Natureza – ISSQN em 2% para o exercício orçamentário a que se refere a LDO e, também, para os dois exercícios subsequentes.</t>
  </si>
  <si>
    <t>b) Com relação à renúncia fiscal destinada ao setor transporte de passageiros, a forma de compensação encontrada foi a instituição da Contribuição de Iluminação Pública, que entrará em vigor ainda este ano com aplicação a partir do exercício orçamentário a que se refere a LDO.</t>
  </si>
  <si>
    <r>
      <t>AMF - Demonstrativo 8</t>
    </r>
    <r>
      <rPr>
        <sz val="11"/>
        <color indexed="10"/>
        <rFont val="Calibri"/>
        <family val="2"/>
        <scheme val="minor"/>
      </rPr>
      <t xml:space="preserve"> </t>
    </r>
    <r>
      <rPr>
        <sz val="11"/>
        <rFont val="Calibri"/>
        <family val="2"/>
        <scheme val="minor"/>
      </rPr>
      <t>(LRF, art. 4°, § 2°, inciso V)</t>
    </r>
  </si>
  <si>
    <t>Voltar para os Conceitos</t>
  </si>
  <si>
    <t>Valor Previsto para 2024</t>
  </si>
  <si>
    <t>(-) Transferências Constitucionais</t>
  </si>
  <si>
    <t>(-) Transferências ao FUNDEB</t>
  </si>
  <si>
    <t>DEMONSTRATIVO DE MARGEM DE EXPANSÃO DAS DESPESAS OBRIGATÓRIAS DE CARÁTER CONTINUADO</t>
  </si>
  <si>
    <t>Novas DOCC</t>
  </si>
  <si>
    <t>Novas DOCC geradas por PPP</t>
  </si>
  <si>
    <t>Eventos:</t>
  </si>
  <si>
    <t>Valor Previsto para &lt;Ano de Referência&gt;:</t>
  </si>
  <si>
    <t>Identifica os valores previstos da Arrecadação, das Despesas Obrigatórias de Caráter Continuado, da Margem Bruta de Expansão das DOCC, do Saldo Utilizado da Margem e da Margem Líquida de Expansão das DOCC para o exercício orçamentário a que se refere a LDO. A expressão &lt;Ano de Referência&gt; indica o ano correspondente. Ex: &lt;2024&gt;.</t>
  </si>
  <si>
    <t>Aumento Permanente da Receita:</t>
  </si>
  <si>
    <t>Registra a estimativa de aumento permanente de receita para o exercício orçamentário a que se refere a LDO.</t>
  </si>
  <si>
    <t>Transferências Constitucionais:</t>
  </si>
  <si>
    <t>Registra a parcela da estimativa do aumento permanente de receita para o exercício orçamentário a que se refere a LDO que será transferida aos Estados, Distrito 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</si>
  <si>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Transferências ao Fundeb:</t>
  </si>
  <si>
    <t>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</si>
  <si>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Saldo Final do Aumento Permanente de Receita (I):</t>
  </si>
  <si>
    <t>Registra o valor do aumento da receita, líquido dos aumentos permanentes de receita referentes às transferências constitucionais e às transferências do Fundeb.</t>
  </si>
  <si>
    <t>Redução Permanente de Despesa (II):</t>
  </si>
  <si>
    <t>Registra o valor previsto para a redução de despesa para o exercício orçamentário a que se refere a LDO.</t>
  </si>
  <si>
    <t>Margem Bruta (III) = (I + II):</t>
  </si>
  <si>
    <t>Registra o somatório do saldo final do aumento permanente de receita mais a redução permanente de despesa.</t>
  </si>
  <si>
    <t>Saldo Utilizado da Margem Bruta (IV):</t>
  </si>
  <si>
    <t>Registra o valor do saldo da margem de expansão das DOCC, inclusive as geradas por PPP, comprometido para o ano de referência.</t>
  </si>
  <si>
    <t>Novas DOCC:</t>
  </si>
  <si>
    <t>Registra o valor previsto de novas despesas obrigatórias de caráter continuado, exceto as previstas para PPP, para o exercício orçamentário a que se refere a LDO.</t>
  </si>
  <si>
    <t>Novas DOCC geradas por PPP:</t>
  </si>
  <si>
    <t>Registra o valor previsto de novas despesas obrigatórias de caráter continuado geradas por Parcerias Público-Privadas previstas para o exercício orçamentário a que se refere a LDO.</t>
  </si>
  <si>
    <t>Margem Líquida de Expansão de DOCC (V) = (III – IV):</t>
  </si>
  <si>
    <t>Registra o saldo final da margem de expansão das despesas obrigatórias de caráter continuado para o exercício financeiro a que se refere a LDO.</t>
  </si>
  <si>
    <t>DEMONSTRATIVO DE ESTIMATIVA DE RECEITA</t>
  </si>
  <si>
    <t>UG</t>
  </si>
  <si>
    <t>Natureza de Receita:</t>
  </si>
  <si>
    <t>Especificação:</t>
  </si>
  <si>
    <t>Fonte de Recurso:</t>
  </si>
  <si>
    <t>Metodologia de cálculo:</t>
  </si>
  <si>
    <t>¹Identificar Natureza de receita através da última versão disponível do Ementário do STN, disponível em: (essa informação foi extraída no dia xx/xx/xxxx)</t>
  </si>
  <si>
    <t>Observação: Ao inserir a natureza de receita, informar a natureza sem pontos, somente os números.</t>
  </si>
  <si>
    <t>Para previsão da receita nos próximos três anos, a unidade realizou o estudo dos últimos cincos anos, usando 5% de crescimento vegetativo.</t>
  </si>
  <si>
    <t>00.001</t>
  </si>
  <si>
    <t>1.501.0.00001</t>
  </si>
  <si>
    <t>Remuneração de depósitos bancários</t>
  </si>
  <si>
    <t>Empréstimos compulsórios</t>
  </si>
  <si>
    <t>DEMONSTRATIVO DE BALANÇO ATUARIAL DO RPPS</t>
  </si>
  <si>
    <t>BALANÇO ATUARIAL DO RPPS</t>
  </si>
  <si>
    <t>ATIVO</t>
  </si>
  <si>
    <t>CAPITALIZADO</t>
  </si>
  <si>
    <t>PASSIVO</t>
  </si>
  <si>
    <t>Valor Presente das Contribuições Futuras</t>
  </si>
  <si>
    <t>Valor Presente de Compensação Previdenciária</t>
  </si>
  <si>
    <t>Ativo do Plano</t>
  </si>
  <si>
    <t>Déficit Atuarial</t>
  </si>
  <si>
    <t>Valor Presente dos Benefícios Futuros</t>
  </si>
  <si>
    <t>Superávit Atuarial</t>
  </si>
  <si>
    <t>Unidade Gestora - UG:</t>
  </si>
  <si>
    <t>Unidade responsável por administrar dotações orçamentárias e financeiras próprias ou descentralizadas. Cada órgão tem a sua U.G., que contabiliza todos os seus atos e fatos administrativos. Ou seja, nesse campo a unidade informa apenas o número da UG, por exemplo: 13.001.</t>
  </si>
  <si>
    <t>Agrupamento que identifica a origem dos recursos, se orçamentários ou extra-orçamentários. Busca identificar a origem dos recursos segundo o fato gerador. Abaixo da tabela da estimativa de receita, tem um link informando o ementário das receitas que pode auxiliar a unidade identificar a natureza de receita.</t>
  </si>
  <si>
    <t>Nesse campo a unidade irá informar o nome da natureza de receita.</t>
  </si>
  <si>
    <t>É a origem ou a procedência dos recursos que devem ser gastos com uma determinada finalidade. Uma observação muito importante: a unidade se atentar na padronização de fontes por meio da Portaria Conjunta n.°16, disponível no site da Sepog.</t>
  </si>
  <si>
    <t>Nesse campo a unidade irá justificar os resultados pretendidos, comparando-as com as fixadas nos três exercícios anteriores, e evidenciando a consistência delas com as premissas e os objetivos da política econômica nacional.</t>
  </si>
  <si>
    <t>NOVAS DOCC</t>
  </si>
  <si>
    <t>VALOR PREVISTO</t>
  </si>
  <si>
    <t xml:space="preserve">2 - Novas Despesas Obrigatórias de Caráter Continuado geradas por PPP. </t>
  </si>
  <si>
    <t>Identifica o aumento permanente da receita, as Despesas Obrigatórias de Caráter Continuado, a Margem Bruta de Expansão das DOCC, o Saldo Utilizado da Margem e a Margem Líquida de Expansão das DOCC</t>
  </si>
  <si>
    <t xml:space="preserve">1 - Crescimento das despesas de pessoal em função de progressões, promoções e o reajuste linear de 2023, bem
como a aprovação na Assembleia Legislativa do Estado do Rondônia das leis que reestruturaram as
carreiras do Poder Executivo e dos Outros Poderes. </t>
  </si>
  <si>
    <t xml:space="preserve"> AS DESCRIÇÕES E OS VALORES ISERIDOS NA PLANILHA, SERVEM APENAS DE MODELO ORIENTATIVO PARA AS UNIDADES. CASO A UG NÃO APRESENTE RISCOS FISCAIS, A PLANILHA DEVERÁ SER ENCAMINHADA SEM AS IFORMAÇÕES DESCRITIVAS E DE VALORES.</t>
  </si>
  <si>
    <t>Exemplos de Justificativas:</t>
  </si>
  <si>
    <t>a) A expressiva queda no montante do Patrimônio Líquido da Prefeitura de xxxxxxxxxx – zz, verificada no exercício financeiro 2020 em relação a 2019, deveu-se, principalmente, ao resultado negativo do exercício e a decréscimos patrimoniais oriundos de baixas de empréstimos e financiamentos concedidos.</t>
  </si>
  <si>
    <t>Na apuração da margem de expansão das Despesas Obrigatórias de Caráter Continuado – DOCC, é prevista a redução permanente de despesas por meio da racionalização da utilização dos recursos humanos. O valor atribuído ao campo Aumento Permanente de Receita foi gerado a partir da elevação da alíquota do ICMS do Estado, e também, pela instituição da Contribuição de Iluminação Pública, prevista no art. 149-A, da Constituição Federal.</t>
  </si>
  <si>
    <t>NOTA: AS DESCRIÇÕES E OS VALORES ISERIDOS NA PLANILHA, SERVEM APENAS DE MODELO ORIENTATIVO PARA AS UNIDADES. CASO A UG NÃO APRESENTE INFORMÇÕES DE MARGEM DE EXPANÇÃO, A PLANILHA DEVERÁ SER ENCAMINHADA SEM AS IFORMAÇÕES DESCRITIVAS E DE VALORES.</t>
  </si>
  <si>
    <t>NOTA: AS DESCRIÇÕES E OS VALORES INSERIDOS NA PLANILHA, SERVEM APENAS DE MODELO ORIENTATIVO PARA AS UNIDADES. CASO A UG NÃO APRESENTE RISCOS FISCAIS, A PLANILHA DEVERÁ SER ENCAMINHADA SEM AS IFORMAÇÕES DESCRITIVAS E DE VALORES.</t>
  </si>
  <si>
    <t>NOTA: AS DESCRIÇÕES E OS VALORES ISERIDOS NA PLANILHA, SERVEM APENAS DE MODELO ORIENTATIVO PARA AS UNIDADES. CASO A UG NÃO APRESENTE RENÚNCIA DE RECEITA, A PLANILHA DEVERÁ SER ENCAMINHADA SEM AS IFORMAÇÕES DESCRITIVAS E DE VALORES.</t>
  </si>
  <si>
    <t>NOTA: AS DESCRIÇÕES E OS VALORES ISERIDOS NA PLANILHA, SERVEM APENAS DE MODELO ORIENTATIVO PARA AS UNIDADES. CASO A UG NÃO APRESENTE ESTIMATIVA DE RECEITA, A PLANILHA DEVERÁ SER ENCAMINHADA SEM AS IFORMAÇÕES DESCRITIVAS E DE VALORES</t>
  </si>
  <si>
    <t>2.DEMONSTRATIVO DE EVOLUÇÃO DO PATRIMÔNIO LÍQUIDO</t>
  </si>
  <si>
    <t>3.DEMONSTRATIVO DE AVALIAÇÃO DA SITUAÇÃO FINANCEIRA E ATUARIAL DO RPPS</t>
  </si>
  <si>
    <t>3.1.DEMONSTRATIVO DA PROJEÇÃO ATUARIAL DO REGIME PRÓRPIO DE PREVIDÊNCIA DOS SERVIDORES</t>
  </si>
  <si>
    <t>4.DEMONSTRATIVO DE ESTIMATIVA E COMPENSAÇÃO DA RENÚNCIA DE RECEITA</t>
  </si>
  <si>
    <t>5.DEMONSTRATIVO DE MARGEM DE EXPANSÃO DAS DESPESAS OBRIGATÓRIAS DE CARÁTER CONTINUADO</t>
  </si>
  <si>
    <t>6.DEMONSTRATIVO DE ESTIMATIVA DE RECEITA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</si>
</sst>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43" formatCode="_-* #,##0.00_-;\-* #,##0.00_-;_-* &quot;-&quot;??_-;_-@_-"/>
    <numFmt numFmtId="164" formatCode="&quot;R$ &quot;#,##0.00_);[Red]\(&quot;R$ &quot;#,##0.00\)"/>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u/>
      <sz val="10"/>
      <color theme="10"/>
      <name val="Arial"/>
      <family val="2"/>
    </font>
    <font>
      <sz val="10"/>
      <name val="Arial"/>
      <family val="2"/>
    </font>
    <font>
      <sz val="10"/>
      <name val="Arial"/>
      <family val="2"/>
    </font>
    <font>
      <sz val="11"/>
      <color rgb="FFFF0000"/>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b/>
      <sz val="12"/>
      <name val="Calibri"/>
      <family val="2"/>
      <scheme val="minor"/>
    </font>
    <font>
      <i/>
      <sz val="11"/>
      <color rgb="FFFF0000"/>
      <name val="Calibri"/>
      <family val="2"/>
      <scheme val="minor"/>
    </font>
    <font>
      <sz val="10"/>
      <name val="Arial"/>
      <family val="2"/>
    </font>
    <font>
      <b/>
      <i/>
      <sz val="10"/>
      <color rgb="FFFF0000"/>
      <name val="Calibri"/>
      <family val="2"/>
      <scheme val="minor"/>
    </font>
    <font>
      <sz val="11"/>
      <color indexed="10"/>
      <name val="Calibri"/>
      <family val="2"/>
      <scheme val="minor"/>
    </font>
    <font>
      <u/>
      <sz val="11"/>
      <color rgb="FFFF0000"/>
      <name val="Calibri"/>
      <family val="2"/>
      <scheme val="minor"/>
    </font>
    <font>
      <b/>
      <i/>
      <sz val="11"/>
      <color rgb="FFFF0000"/>
      <name val="Calibri"/>
      <family val="2"/>
      <scheme val="minor"/>
    </font>
    <font>
      <b/>
      <sz val="10"/>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5" tint="0.59999389629810485"/>
        <bgColor indexed="64"/>
      </patternFill>
    </fill>
  </fills>
  <borders count="23">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s>
  <cellStyleXfs count="13">
    <xf numFmtId="0" fontId="0" fillId="0" borderId="0"/>
    <xf numFmtId="0" fontId="6" fillId="0" borderId="0"/>
    <xf numFmtId="0" fontId="4" fillId="0" borderId="0"/>
    <xf numFmtId="0" fontId="3" fillId="0" borderId="0"/>
    <xf numFmtId="43" fontId="6" fillId="0" borderId="0" applyFont="0" applyFill="0" applyBorder="0" applyAlignment="0" applyProtection="0"/>
    <xf numFmtId="0" fontId="7" fillId="0" borderId="0" applyNumberFormat="0" applyFill="0" applyBorder="0" applyAlignment="0" applyProtection="0"/>
    <xf numFmtId="44" fontId="8" fillId="0" borderId="0" applyFont="0" applyFill="0" applyBorder="0" applyAlignment="0" applyProtection="0"/>
    <xf numFmtId="0" fontId="2" fillId="0" borderId="0"/>
    <xf numFmtId="0" fontId="2" fillId="0" borderId="0"/>
    <xf numFmtId="43" fontId="9" fillId="0" borderId="0" applyFont="0" applyFill="0" applyBorder="0" applyAlignment="0" applyProtection="0"/>
    <xf numFmtId="9" fontId="17" fillId="0" borderId="0" applyFont="0" applyFill="0" applyBorder="0" applyAlignment="0" applyProtection="0"/>
    <xf numFmtId="0" fontId="1" fillId="0" borderId="0"/>
    <xf numFmtId="0" fontId="1" fillId="0" borderId="0"/>
  </cellStyleXfs>
  <cellXfs count="346">
    <xf numFmtId="0" fontId="0" fillId="0" borderId="0" xfId="0"/>
    <xf numFmtId="0" fontId="13" fillId="0" borderId="17" xfId="0" applyFont="1" applyBorder="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4" fillId="0" borderId="2" xfId="0" applyFont="1" applyBorder="1" applyAlignment="1">
      <alignment vertical="center" wrapText="1"/>
    </xf>
    <xf numFmtId="0" fontId="14" fillId="2" borderId="17" xfId="0" applyFont="1" applyFill="1" applyBorder="1" applyAlignment="1">
      <alignment vertical="center" wrapText="1"/>
    </xf>
    <xf numFmtId="0" fontId="13" fillId="2" borderId="17" xfId="0" applyFont="1" applyFill="1" applyBorder="1" applyAlignment="1">
      <alignment vertical="center" wrapText="1"/>
    </xf>
    <xf numFmtId="0" fontId="13" fillId="2" borderId="1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0" borderId="17" xfId="0" applyFont="1" applyBorder="1" applyAlignment="1">
      <alignment vertical="center" wrapText="1"/>
    </xf>
    <xf numFmtId="0" fontId="13" fillId="0" borderId="1" xfId="0" applyFont="1" applyBorder="1" applyAlignment="1">
      <alignment vertical="center"/>
    </xf>
    <xf numFmtId="0" fontId="14" fillId="0" borderId="0" xfId="0" applyFont="1" applyAlignment="1">
      <alignment horizontal="justify" vertical="center" wrapText="1"/>
    </xf>
    <xf numFmtId="0" fontId="13" fillId="0" borderId="0" xfId="0" applyFont="1" applyAlignment="1">
      <alignment horizontal="justify" vertical="center" wrapText="1"/>
    </xf>
    <xf numFmtId="0" fontId="13" fillId="0" borderId="9" xfId="0" applyFont="1" applyBorder="1" applyAlignment="1">
      <alignment horizontal="left" vertical="center" wrapText="1"/>
    </xf>
    <xf numFmtId="0" fontId="13" fillId="0" borderId="9" xfId="0" applyFont="1" applyBorder="1" applyAlignment="1">
      <alignment horizontal="justify" vertical="center" wrapText="1"/>
    </xf>
    <xf numFmtId="0" fontId="14" fillId="0" borderId="6" xfId="0" applyFont="1" applyBorder="1" applyAlignment="1">
      <alignment horizontal="left" vertical="center" wrapText="1"/>
    </xf>
    <xf numFmtId="0" fontId="14" fillId="0" borderId="9" xfId="0" applyFont="1" applyBorder="1" applyAlignment="1">
      <alignment horizontal="left" vertical="center" wrapText="1"/>
    </xf>
    <xf numFmtId="0" fontId="13" fillId="0" borderId="20" xfId="0" applyFont="1" applyBorder="1" applyAlignment="1">
      <alignment horizontal="center" vertical="center" wrapText="1"/>
    </xf>
    <xf numFmtId="44" fontId="13" fillId="0" borderId="0" xfId="6" applyFont="1" applyAlignment="1">
      <alignment vertical="center" wrapText="1"/>
    </xf>
    <xf numFmtId="44" fontId="13" fillId="0" borderId="2" xfId="6" applyFont="1" applyBorder="1" applyAlignment="1">
      <alignment vertical="center" wrapText="1"/>
    </xf>
    <xf numFmtId="44" fontId="14" fillId="2" borderId="16" xfId="6" applyFont="1" applyFill="1" applyBorder="1" applyAlignment="1">
      <alignment vertical="center" wrapText="1"/>
    </xf>
    <xf numFmtId="44" fontId="13" fillId="0" borderId="1" xfId="6" applyFont="1" applyBorder="1" applyAlignment="1">
      <alignment vertical="center"/>
    </xf>
    <xf numFmtId="44" fontId="14" fillId="0" borderId="0" xfId="6" applyFont="1" applyAlignment="1">
      <alignment horizontal="justify" vertical="center" wrapText="1"/>
    </xf>
    <xf numFmtId="44" fontId="13" fillId="2" borderId="9" xfId="6" applyFont="1" applyFill="1" applyBorder="1" applyAlignment="1">
      <alignment horizontal="center" vertical="center" wrapText="1"/>
    </xf>
    <xf numFmtId="44" fontId="13" fillId="0" borderId="9" xfId="6" applyFont="1" applyBorder="1" applyAlignment="1">
      <alignment horizontal="right" vertical="center" wrapText="1"/>
    </xf>
    <xf numFmtId="44" fontId="14" fillId="0" borderId="9" xfId="6" applyFont="1" applyBorder="1" applyAlignment="1">
      <alignment horizontal="right" vertical="center" wrapText="1"/>
    </xf>
    <xf numFmtId="44" fontId="13" fillId="0" borderId="0" xfId="6" applyFont="1" applyAlignment="1">
      <alignment vertical="center"/>
    </xf>
    <xf numFmtId="44" fontId="13" fillId="0" borderId="9" xfId="6" applyFont="1" applyBorder="1" applyAlignment="1">
      <alignment vertical="center" wrapText="1"/>
    </xf>
    <xf numFmtId="44" fontId="14" fillId="0" borderId="9" xfId="6" applyFont="1" applyBorder="1" applyAlignment="1">
      <alignment vertical="center" wrapText="1"/>
    </xf>
    <xf numFmtId="0" fontId="13" fillId="0" borderId="0" xfId="0" applyFont="1" applyFill="1" applyAlignment="1">
      <alignment vertical="center"/>
    </xf>
    <xf numFmtId="0" fontId="13" fillId="0" borderId="6" xfId="0" applyFont="1" applyFill="1" applyBorder="1" applyAlignment="1">
      <alignment vertical="center" wrapText="1"/>
    </xf>
    <xf numFmtId="44" fontId="13" fillId="0" borderId="6" xfId="6" applyFont="1" applyFill="1" applyBorder="1" applyAlignment="1">
      <alignment vertical="center" wrapText="1"/>
    </xf>
    <xf numFmtId="0" fontId="13" fillId="3" borderId="17" xfId="0" applyFont="1" applyFill="1" applyBorder="1" applyAlignment="1">
      <alignment vertical="center" wrapText="1"/>
    </xf>
    <xf numFmtId="44" fontId="13" fillId="3" borderId="9" xfId="6" applyFont="1" applyFill="1" applyBorder="1" applyAlignment="1">
      <alignment horizontal="center" vertical="center" wrapText="1"/>
    </xf>
    <xf numFmtId="0" fontId="13" fillId="3" borderId="9" xfId="0" applyFont="1" applyFill="1" applyBorder="1" applyAlignment="1">
      <alignment vertical="center" wrapText="1"/>
    </xf>
    <xf numFmtId="0" fontId="13" fillId="3" borderId="0" xfId="0" applyFont="1" applyFill="1" applyAlignment="1">
      <alignment vertical="center" wrapText="1"/>
    </xf>
    <xf numFmtId="0" fontId="13" fillId="3" borderId="0" xfId="0" applyFont="1" applyFill="1" applyAlignment="1">
      <alignment vertical="center"/>
    </xf>
    <xf numFmtId="0" fontId="13" fillId="0" borderId="0" xfId="0" applyFont="1" applyBorder="1" applyAlignment="1">
      <alignment vertical="center"/>
    </xf>
    <xf numFmtId="44" fontId="13" fillId="0" borderId="0" xfId="6" applyFont="1" applyBorder="1" applyAlignment="1">
      <alignment vertical="center"/>
    </xf>
    <xf numFmtId="0" fontId="14" fillId="0" borderId="20" xfId="0" applyFont="1" applyBorder="1" applyAlignment="1">
      <alignment vertical="center" wrapText="1"/>
    </xf>
    <xf numFmtId="44" fontId="13" fillId="0" borderId="0" xfId="9" applyNumberFormat="1" applyFont="1" applyAlignment="1">
      <alignment vertical="center" wrapText="1"/>
    </xf>
    <xf numFmtId="44" fontId="13" fillId="0" borderId="2" xfId="9" applyNumberFormat="1" applyFont="1" applyBorder="1" applyAlignment="1">
      <alignment vertical="center" wrapText="1"/>
    </xf>
    <xf numFmtId="44" fontId="13" fillId="2" borderId="17" xfId="9" applyNumberFormat="1" applyFont="1" applyFill="1" applyBorder="1" applyAlignment="1">
      <alignment horizontal="center" vertical="center" wrapText="1"/>
    </xf>
    <xf numFmtId="44" fontId="13" fillId="0" borderId="9" xfId="9" applyNumberFormat="1" applyFont="1" applyBorder="1" applyAlignment="1">
      <alignment vertical="center"/>
    </xf>
    <xf numFmtId="44" fontId="13" fillId="3" borderId="6" xfId="9" applyNumberFormat="1" applyFont="1" applyFill="1" applyBorder="1" applyAlignment="1">
      <alignment horizontal="center" vertical="center" wrapText="1"/>
    </xf>
    <xf numFmtId="44" fontId="13" fillId="0" borderId="17" xfId="9" applyNumberFormat="1" applyFont="1" applyBorder="1" applyAlignment="1">
      <alignment vertical="center" wrapText="1"/>
    </xf>
    <xf numFmtId="44" fontId="14" fillId="0" borderId="13" xfId="9" applyNumberFormat="1" applyFont="1" applyBorder="1" applyAlignment="1">
      <alignment vertical="center" wrapText="1"/>
    </xf>
    <xf numFmtId="44" fontId="14" fillId="2" borderId="20" xfId="9" applyNumberFormat="1" applyFont="1" applyFill="1" applyBorder="1" applyAlignment="1">
      <alignment vertical="center" wrapText="1"/>
    </xf>
    <xf numFmtId="44" fontId="13" fillId="2" borderId="17" xfId="9" applyNumberFormat="1" applyFont="1" applyFill="1" applyBorder="1" applyAlignment="1">
      <alignment vertical="center" wrapText="1"/>
    </xf>
    <xf numFmtId="44" fontId="14" fillId="0" borderId="17" xfId="9" applyNumberFormat="1" applyFont="1" applyBorder="1" applyAlignment="1">
      <alignment vertical="center" wrapText="1"/>
    </xf>
    <xf numFmtId="44" fontId="13" fillId="0" borderId="1" xfId="9" applyNumberFormat="1" applyFont="1" applyBorder="1" applyAlignment="1">
      <alignment vertical="center"/>
    </xf>
    <xf numFmtId="44" fontId="13" fillId="0" borderId="0" xfId="9" applyNumberFormat="1" applyFont="1" applyBorder="1" applyAlignment="1">
      <alignment vertical="center"/>
    </xf>
    <xf numFmtId="44" fontId="14" fillId="0" borderId="0" xfId="9" applyNumberFormat="1" applyFont="1" applyAlignment="1">
      <alignment horizontal="justify" vertical="center" wrapText="1"/>
    </xf>
    <xf numFmtId="44" fontId="13" fillId="2" borderId="9" xfId="9" applyNumberFormat="1" applyFont="1" applyFill="1" applyBorder="1" applyAlignment="1">
      <alignment horizontal="center" vertical="center" wrapText="1"/>
    </xf>
    <xf numFmtId="44" fontId="13" fillId="0" borderId="9" xfId="9" applyNumberFormat="1" applyFont="1" applyBorder="1" applyAlignment="1">
      <alignment horizontal="right" vertical="center" wrapText="1"/>
    </xf>
    <xf numFmtId="44" fontId="14" fillId="0" borderId="6" xfId="9" applyNumberFormat="1" applyFont="1" applyBorder="1" applyAlignment="1">
      <alignment horizontal="right" vertical="center" wrapText="1"/>
    </xf>
    <xf numFmtId="44" fontId="14" fillId="0" borderId="9" xfId="9" applyNumberFormat="1" applyFont="1" applyBorder="1" applyAlignment="1">
      <alignment horizontal="right" vertical="center" wrapText="1"/>
    </xf>
    <xf numFmtId="44" fontId="13" fillId="0" borderId="0" xfId="9" applyNumberFormat="1" applyFont="1" applyAlignment="1">
      <alignment vertical="center"/>
    </xf>
    <xf numFmtId="44" fontId="14" fillId="0" borderId="9" xfId="9" applyNumberFormat="1" applyFont="1" applyBorder="1" applyAlignment="1">
      <alignment vertical="center" wrapText="1"/>
    </xf>
    <xf numFmtId="0" fontId="11" fillId="0" borderId="0" xfId="0" applyFont="1" applyAlignment="1">
      <alignment vertical="center"/>
    </xf>
    <xf numFmtId="0" fontId="11" fillId="0" borderId="0" xfId="0" applyFont="1" applyAlignment="1">
      <alignment horizontal="right" vertical="center"/>
    </xf>
    <xf numFmtId="0" fontId="11" fillId="6" borderId="21" xfId="0" applyFont="1" applyFill="1" applyBorder="1" applyAlignment="1">
      <alignment horizontal="right" vertical="center"/>
    </xf>
    <xf numFmtId="0" fontId="11" fillId="6" borderId="21" xfId="0" applyFont="1" applyFill="1" applyBorder="1" applyAlignment="1">
      <alignment horizontal="right" vertical="center" wrapText="1"/>
    </xf>
    <xf numFmtId="0" fontId="11" fillId="3" borderId="21" xfId="0" applyFont="1" applyFill="1" applyBorder="1" applyAlignment="1">
      <alignment vertical="center" wrapText="1"/>
    </xf>
    <xf numFmtId="44" fontId="11" fillId="3" borderId="21" xfId="9" applyNumberFormat="1" applyFont="1" applyFill="1" applyBorder="1" applyAlignment="1">
      <alignment horizontal="left" vertical="center" wrapText="1"/>
    </xf>
    <xf numFmtId="0" fontId="15" fillId="0" borderId="0" xfId="0" applyFont="1" applyFill="1" applyAlignment="1">
      <alignment horizontal="center" vertical="center" wrapText="1"/>
    </xf>
    <xf numFmtId="0" fontId="11" fillId="3" borderId="21" xfId="0" applyFont="1" applyFill="1" applyBorder="1" applyAlignment="1">
      <alignment horizontal="left" vertical="center" wrapText="1"/>
    </xf>
    <xf numFmtId="0" fontId="13" fillId="0" borderId="20" xfId="0" applyFont="1" applyBorder="1" applyAlignment="1">
      <alignment vertical="center" wrapText="1"/>
    </xf>
    <xf numFmtId="0" fontId="13" fillId="2" borderId="9" xfId="10" applyNumberFormat="1" applyFont="1" applyFill="1" applyBorder="1" applyAlignment="1">
      <alignment horizontal="center" vertical="center" wrapText="1"/>
    </xf>
    <xf numFmtId="0" fontId="15" fillId="0" borderId="0" xfId="0" applyFont="1" applyAlignment="1">
      <alignment horizontal="center" vertical="center" wrapText="1"/>
    </xf>
    <xf numFmtId="10" fontId="13" fillId="2" borderId="9" xfId="10" applyNumberFormat="1" applyFont="1" applyFill="1" applyBorder="1" applyAlignment="1">
      <alignment horizontal="center" vertical="center" wrapText="1"/>
    </xf>
    <xf numFmtId="10" fontId="15" fillId="0" borderId="0" xfId="10" applyNumberFormat="1" applyFont="1" applyFill="1" applyAlignment="1">
      <alignment horizontal="right" vertical="center" wrapText="1"/>
    </xf>
    <xf numFmtId="10" fontId="15" fillId="0" borderId="0" xfId="10" applyNumberFormat="1" applyFont="1" applyAlignment="1">
      <alignment horizontal="right" vertical="center" wrapText="1"/>
    </xf>
    <xf numFmtId="10" fontId="13" fillId="0" borderId="0" xfId="10" applyNumberFormat="1" applyFont="1" applyAlignment="1">
      <alignment horizontal="right" vertical="center" wrapText="1"/>
    </xf>
    <xf numFmtId="10" fontId="13" fillId="2" borderId="9" xfId="10" applyNumberFormat="1" applyFont="1" applyFill="1" applyBorder="1" applyAlignment="1">
      <alignment horizontal="right" vertical="center" wrapText="1"/>
    </xf>
    <xf numFmtId="10" fontId="13" fillId="0" borderId="20" xfId="10" applyNumberFormat="1" applyFont="1" applyBorder="1" applyAlignment="1">
      <alignment horizontal="right" vertical="center" wrapText="1"/>
    </xf>
    <xf numFmtId="10" fontId="13" fillId="0" borderId="1" xfId="10" applyNumberFormat="1" applyFont="1" applyBorder="1" applyAlignment="1">
      <alignment horizontal="right" vertical="center"/>
    </xf>
    <xf numFmtId="10" fontId="13" fillId="0" borderId="0" xfId="10" applyNumberFormat="1" applyFont="1" applyAlignment="1">
      <alignment horizontal="right" vertical="center"/>
    </xf>
    <xf numFmtId="10" fontId="13" fillId="0" borderId="0" xfId="10" applyNumberFormat="1" applyFont="1" applyFill="1" applyAlignment="1">
      <alignment horizontal="right" vertical="center"/>
    </xf>
    <xf numFmtId="0" fontId="13" fillId="2" borderId="8" xfId="0" applyFont="1" applyFill="1" applyBorder="1" applyAlignment="1">
      <alignment horizontal="center" vertical="center" wrapText="1"/>
    </xf>
    <xf numFmtId="164" fontId="13" fillId="0" borderId="5" xfId="0" applyNumberFormat="1" applyFont="1" applyBorder="1" applyAlignment="1">
      <alignment horizontal="right" vertical="center" wrapText="1"/>
    </xf>
    <xf numFmtId="0" fontId="13" fillId="0" borderId="18" xfId="0" applyFont="1" applyBorder="1" applyAlignment="1">
      <alignment vertical="center" wrapText="1"/>
    </xf>
    <xf numFmtId="0" fontId="13" fillId="0" borderId="11" xfId="0" applyFont="1" applyBorder="1" applyAlignment="1">
      <alignment vertical="center" wrapText="1"/>
    </xf>
    <xf numFmtId="44" fontId="13" fillId="0" borderId="3" xfId="6" applyFont="1" applyBorder="1" applyAlignment="1">
      <alignment vertical="center" wrapText="1"/>
    </xf>
    <xf numFmtId="44" fontId="13" fillId="0" borderId="7" xfId="6" applyFont="1" applyBorder="1" applyAlignment="1">
      <alignment horizontal="right" vertical="center" wrapText="1"/>
    </xf>
    <xf numFmtId="44" fontId="13" fillId="0" borderId="3" xfId="6" applyFont="1" applyBorder="1" applyAlignment="1">
      <alignment horizontal="right" vertical="center" wrapText="1"/>
    </xf>
    <xf numFmtId="0" fontId="18" fillId="0" borderId="0" xfId="0" applyFont="1" applyAlignment="1">
      <alignment vertical="center"/>
    </xf>
    <xf numFmtId="44" fontId="14" fillId="0" borderId="3" xfId="6" applyFont="1" applyBorder="1" applyAlignment="1">
      <alignment vertical="center" wrapText="1"/>
    </xf>
    <xf numFmtId="44" fontId="14" fillId="0" borderId="10" xfId="6" applyFont="1" applyBorder="1" applyAlignment="1">
      <alignment vertical="center" wrapText="1"/>
    </xf>
    <xf numFmtId="0" fontId="13" fillId="0" borderId="0" xfId="0" applyFont="1" applyBorder="1" applyAlignment="1">
      <alignment vertical="center" wrapText="1"/>
    </xf>
    <xf numFmtId="44" fontId="13" fillId="0" borderId="0" xfId="6" applyFont="1" applyBorder="1" applyAlignment="1">
      <alignment vertical="center" wrapText="1"/>
    </xf>
    <xf numFmtId="44" fontId="14" fillId="2" borderId="9" xfId="6" applyFont="1" applyFill="1" applyBorder="1" applyAlignment="1">
      <alignment vertical="center" wrapText="1"/>
    </xf>
    <xf numFmtId="44" fontId="14" fillId="2" borderId="9" xfId="6" applyFont="1" applyFill="1" applyBorder="1" applyAlignment="1">
      <alignment horizontal="right" vertical="center" wrapText="1"/>
    </xf>
    <xf numFmtId="49" fontId="13" fillId="0" borderId="20" xfId="1" applyNumberFormat="1" applyFont="1" applyBorder="1" applyAlignment="1">
      <alignment vertical="center"/>
    </xf>
    <xf numFmtId="0" fontId="13" fillId="0" borderId="0" xfId="1" applyFont="1"/>
    <xf numFmtId="0" fontId="13" fillId="0" borderId="0" xfId="1" applyFont="1" applyAlignment="1">
      <alignment horizontal="left" vertical="top" wrapText="1"/>
    </xf>
    <xf numFmtId="164" fontId="14" fillId="0" borderId="0" xfId="1" applyNumberFormat="1" applyFont="1" applyAlignment="1">
      <alignment vertical="center"/>
    </xf>
    <xf numFmtId="0" fontId="14" fillId="2" borderId="13"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3" fillId="0" borderId="0" xfId="1" applyFont="1" applyAlignment="1">
      <alignment wrapText="1"/>
    </xf>
    <xf numFmtId="0" fontId="14" fillId="7" borderId="0" xfId="1" applyFont="1" applyFill="1" applyAlignment="1">
      <alignment horizontal="center" vertical="center"/>
    </xf>
    <xf numFmtId="0" fontId="13" fillId="0" borderId="1" xfId="1" applyFont="1" applyBorder="1" applyAlignment="1">
      <alignment vertical="center" wrapText="1"/>
    </xf>
    <xf numFmtId="0" fontId="13" fillId="0" borderId="0" xfId="1" applyFont="1" applyBorder="1" applyAlignment="1">
      <alignment vertical="center"/>
    </xf>
    <xf numFmtId="0" fontId="13" fillId="0" borderId="6" xfId="1" applyFont="1" applyBorder="1" applyAlignment="1">
      <alignment horizontal="left" vertical="center"/>
    </xf>
    <xf numFmtId="0" fontId="13" fillId="0" borderId="8" xfId="1" applyFont="1" applyBorder="1" applyAlignment="1">
      <alignment horizontal="left" vertical="center"/>
    </xf>
    <xf numFmtId="0" fontId="13" fillId="0" borderId="13" xfId="1" applyFont="1" applyBorder="1" applyAlignment="1">
      <alignment horizontal="left" indent="1"/>
    </xf>
    <xf numFmtId="0" fontId="13" fillId="0" borderId="15" xfId="1" applyFont="1" applyBorder="1" applyAlignment="1">
      <alignment horizontal="left" indent="2"/>
    </xf>
    <xf numFmtId="0" fontId="13" fillId="0" borderId="7" xfId="1" applyFont="1" applyBorder="1" applyAlignment="1">
      <alignment horizontal="left" vertical="center"/>
    </xf>
    <xf numFmtId="0" fontId="13" fillId="0" borderId="14" xfId="1" applyFont="1" applyBorder="1" applyAlignment="1">
      <alignment horizontal="left" indent="1"/>
    </xf>
    <xf numFmtId="0" fontId="13" fillId="0" borderId="1" xfId="1" applyFont="1" applyBorder="1" applyAlignment="1">
      <alignment vertical="center"/>
    </xf>
    <xf numFmtId="0" fontId="13" fillId="0" borderId="0" xfId="1" applyFont="1" applyBorder="1" applyAlignment="1">
      <alignment vertical="center" wrapText="1"/>
    </xf>
    <xf numFmtId="44" fontId="15" fillId="0" borderId="0" xfId="6" applyFont="1" applyAlignment="1">
      <alignment horizontal="center" vertical="center" wrapText="1"/>
    </xf>
    <xf numFmtId="44" fontId="13" fillId="0" borderId="0" xfId="6" applyFont="1" applyAlignment="1">
      <alignment horizontal="right" vertical="center"/>
    </xf>
    <xf numFmtId="44" fontId="13" fillId="0" borderId="11" xfId="6" applyFont="1" applyBorder="1" applyAlignment="1">
      <alignment vertical="center" wrapText="1"/>
    </xf>
    <xf numFmtId="44" fontId="13" fillId="0" borderId="12" xfId="6" applyFont="1" applyBorder="1" applyAlignment="1">
      <alignment vertical="center" wrapText="1"/>
    </xf>
    <xf numFmtId="44" fontId="13" fillId="0" borderId="5" xfId="6" applyFont="1" applyBorder="1" applyAlignment="1">
      <alignment horizontal="right" vertical="center" wrapText="1"/>
    </xf>
    <xf numFmtId="44" fontId="13" fillId="0" borderId="20" xfId="6" applyFont="1" applyBorder="1" applyAlignment="1">
      <alignment vertical="center" wrapText="1"/>
    </xf>
    <xf numFmtId="44" fontId="13" fillId="0" borderId="6" xfId="6" applyFont="1" applyBorder="1" applyAlignment="1">
      <alignment vertical="center"/>
    </xf>
    <xf numFmtId="44" fontId="13" fillId="0" borderId="10" xfId="6" applyFont="1" applyBorder="1" applyAlignment="1">
      <alignment vertical="center"/>
    </xf>
    <xf numFmtId="44" fontId="13" fillId="0" borderId="7" xfId="6" applyFont="1" applyBorder="1" applyAlignment="1">
      <alignment vertical="center"/>
    </xf>
    <xf numFmtId="44" fontId="13" fillId="0" borderId="3" xfId="6" applyFont="1" applyBorder="1" applyAlignment="1">
      <alignment vertical="center"/>
    </xf>
    <xf numFmtId="44" fontId="13" fillId="0" borderId="8" xfId="6" applyFont="1" applyBorder="1" applyAlignment="1">
      <alignment vertical="center"/>
    </xf>
    <xf numFmtId="44" fontId="13" fillId="0" borderId="4" xfId="6" applyFont="1" applyBorder="1" applyAlignment="1">
      <alignment vertical="center"/>
    </xf>
    <xf numFmtId="44" fontId="13" fillId="2" borderId="9" xfId="6" applyFont="1" applyFill="1" applyBorder="1" applyAlignment="1">
      <alignment vertical="center"/>
    </xf>
    <xf numFmtId="44" fontId="13" fillId="2" borderId="16" xfId="6" applyFont="1" applyFill="1" applyBorder="1" applyAlignment="1">
      <alignment vertical="center"/>
    </xf>
    <xf numFmtId="44" fontId="13" fillId="2" borderId="17" xfId="6" applyFont="1" applyFill="1" applyBorder="1" applyAlignment="1">
      <alignment horizontal="center" vertical="center"/>
    </xf>
    <xf numFmtId="44" fontId="14" fillId="0" borderId="20" xfId="6" applyFont="1" applyBorder="1"/>
    <xf numFmtId="44" fontId="13" fillId="2" borderId="9" xfId="6" applyFont="1" applyFill="1" applyBorder="1" applyAlignment="1"/>
    <xf numFmtId="44" fontId="13" fillId="2" borderId="16" xfId="6" applyFont="1" applyFill="1" applyBorder="1" applyAlignment="1"/>
    <xf numFmtId="44" fontId="13" fillId="2" borderId="17" xfId="6" applyFont="1" applyFill="1" applyBorder="1" applyAlignment="1">
      <alignment horizontal="center" vertical="center" wrapText="1"/>
    </xf>
    <xf numFmtId="44" fontId="13" fillId="0" borderId="0" xfId="6" applyFont="1"/>
    <xf numFmtId="44" fontId="13" fillId="0" borderId="9" xfId="6" applyFont="1" applyBorder="1" applyAlignment="1">
      <alignment vertical="center"/>
    </xf>
    <xf numFmtId="44" fontId="13" fillId="0" borderId="9" xfId="6" applyFont="1" applyBorder="1"/>
    <xf numFmtId="44" fontId="13" fillId="0" borderId="6" xfId="6" applyFont="1" applyBorder="1" applyAlignment="1">
      <alignment horizontal="center" vertical="top" wrapText="1"/>
    </xf>
    <xf numFmtId="44" fontId="13" fillId="0" borderId="0" xfId="6" applyFont="1" applyAlignment="1">
      <alignment horizontal="right" vertical="top" wrapText="1"/>
    </xf>
    <xf numFmtId="44" fontId="13" fillId="0" borderId="13" xfId="6" applyFont="1" applyBorder="1" applyAlignment="1">
      <alignment horizontal="right" vertical="top" wrapText="1"/>
    </xf>
    <xf numFmtId="44" fontId="13" fillId="0" borderId="7" xfId="6" applyFont="1" applyBorder="1" applyAlignment="1">
      <alignment horizontal="center" vertical="top" wrapText="1"/>
    </xf>
    <xf numFmtId="44" fontId="13" fillId="0" borderId="0" xfId="6" applyFont="1" applyBorder="1" applyAlignment="1">
      <alignment horizontal="right" vertical="top" wrapText="1"/>
    </xf>
    <xf numFmtId="44" fontId="13" fillId="0" borderId="7" xfId="6" applyFont="1" applyBorder="1" applyAlignment="1">
      <alignment horizontal="right" vertical="top" wrapText="1"/>
    </xf>
    <xf numFmtId="44" fontId="13" fillId="0" borderId="14" xfId="6" applyFont="1" applyBorder="1" applyAlignment="1">
      <alignment horizontal="right" vertical="top" wrapText="1"/>
    </xf>
    <xf numFmtId="44" fontId="13" fillId="0" borderId="8" xfId="6" applyFont="1" applyBorder="1" applyAlignment="1">
      <alignment horizontal="center" vertical="top" wrapText="1"/>
    </xf>
    <xf numFmtId="44" fontId="13" fillId="0" borderId="2" xfId="6" applyFont="1" applyBorder="1" applyAlignment="1">
      <alignment horizontal="right" vertical="top" wrapText="1"/>
    </xf>
    <xf numFmtId="44" fontId="13" fillId="0" borderId="15" xfId="6" applyFont="1" applyBorder="1" applyAlignment="1">
      <alignment horizontal="right" vertical="top" wrapText="1"/>
    </xf>
    <xf numFmtId="44" fontId="13" fillId="0" borderId="0" xfId="6" applyFont="1" applyAlignment="1">
      <alignment horizontal="center" vertical="top" wrapText="1"/>
    </xf>
    <xf numFmtId="44" fontId="13" fillId="0" borderId="1" xfId="6" applyFont="1" applyBorder="1" applyAlignment="1">
      <alignment horizontal="right" vertical="top" wrapText="1"/>
    </xf>
    <xf numFmtId="44" fontId="13" fillId="0" borderId="6" xfId="6" applyFont="1" applyBorder="1" applyAlignment="1">
      <alignment horizontal="right" vertical="top" wrapText="1"/>
    </xf>
    <xf numFmtId="44" fontId="13" fillId="0" borderId="15" xfId="6" applyFont="1" applyBorder="1" applyAlignment="1">
      <alignment horizontal="center" vertical="top" wrapText="1"/>
    </xf>
    <xf numFmtId="44" fontId="13" fillId="0" borderId="8" xfId="6" applyFont="1" applyBorder="1" applyAlignment="1">
      <alignment horizontal="right" vertical="top" wrapText="1"/>
    </xf>
    <xf numFmtId="44" fontId="13" fillId="0" borderId="20" xfId="6" applyFont="1" applyBorder="1" applyAlignment="1">
      <alignment horizontal="center" vertical="top" wrapText="1"/>
    </xf>
    <xf numFmtId="44" fontId="13" fillId="2" borderId="9" xfId="6" applyFont="1" applyFill="1" applyBorder="1" applyAlignment="1">
      <alignment horizontal="center" vertical="center"/>
    </xf>
    <xf numFmtId="44" fontId="14" fillId="2" borderId="13" xfId="6" applyFont="1" applyFill="1" applyBorder="1" applyAlignment="1">
      <alignment horizontal="center" vertical="center" wrapText="1"/>
    </xf>
    <xf numFmtId="44" fontId="14" fillId="2" borderId="15" xfId="6" applyFont="1" applyFill="1" applyBorder="1" applyAlignment="1">
      <alignment horizontal="center" vertical="center" wrapText="1"/>
    </xf>
    <xf numFmtId="44" fontId="13" fillId="0" borderId="6" xfId="6" applyFont="1" applyBorder="1" applyAlignment="1">
      <alignment wrapText="1"/>
    </xf>
    <xf numFmtId="44" fontId="13" fillId="0" borderId="1" xfId="6" applyFont="1" applyBorder="1" applyAlignment="1">
      <alignment wrapText="1"/>
    </xf>
    <xf numFmtId="44" fontId="13" fillId="0" borderId="7" xfId="6" applyFont="1" applyBorder="1" applyAlignment="1">
      <alignment wrapText="1"/>
    </xf>
    <xf numFmtId="44" fontId="13" fillId="0" borderId="0" xfId="6" applyFont="1" applyBorder="1" applyAlignment="1">
      <alignment wrapText="1"/>
    </xf>
    <xf numFmtId="44" fontId="13" fillId="0" borderId="8" xfId="6" applyFont="1" applyBorder="1"/>
    <xf numFmtId="44" fontId="13" fillId="0" borderId="2" xfId="6" applyFont="1" applyBorder="1" applyAlignment="1">
      <alignment wrapText="1"/>
    </xf>
    <xf numFmtId="44" fontId="13" fillId="0" borderId="8" xfId="6" applyFont="1" applyBorder="1" applyAlignment="1">
      <alignment wrapText="1"/>
    </xf>
    <xf numFmtId="44" fontId="14" fillId="7" borderId="0" xfId="6" applyFont="1" applyFill="1" applyAlignment="1">
      <alignment horizontal="center" vertical="center"/>
    </xf>
    <xf numFmtId="44" fontId="13" fillId="0" borderId="1" xfId="6" applyFont="1" applyBorder="1" applyAlignment="1">
      <alignment vertical="center" wrapText="1"/>
    </xf>
    <xf numFmtId="44" fontId="13" fillId="0" borderId="0" xfId="6" applyFont="1" applyAlignment="1">
      <alignment horizontal="left" vertical="center" wrapText="1"/>
    </xf>
    <xf numFmtId="44" fontId="13" fillId="0" borderId="0" xfId="6" applyFont="1" applyBorder="1" applyAlignment="1">
      <alignment horizontal="left" vertical="center" wrapText="1"/>
    </xf>
    <xf numFmtId="0" fontId="14" fillId="2" borderId="6" xfId="6" applyNumberFormat="1" applyFont="1" applyFill="1" applyBorder="1" applyAlignment="1">
      <alignment horizontal="center" vertical="center" wrapText="1"/>
    </xf>
    <xf numFmtId="0" fontId="14" fillId="2" borderId="17" xfId="6" applyNumberFormat="1" applyFont="1" applyFill="1" applyBorder="1" applyAlignment="1">
      <alignment horizontal="center" vertical="center" wrapText="1"/>
    </xf>
    <xf numFmtId="0" fontId="14" fillId="2" borderId="17" xfId="6" applyNumberFormat="1" applyFont="1" applyFill="1" applyBorder="1" applyAlignment="1">
      <alignment horizontal="center" vertical="center"/>
    </xf>
    <xf numFmtId="0" fontId="11" fillId="6" borderId="22" xfId="0" applyFont="1" applyFill="1" applyBorder="1" applyAlignment="1">
      <alignment horizontal="right" vertical="center" wrapText="1"/>
    </xf>
    <xf numFmtId="0" fontId="11" fillId="3" borderId="22" xfId="0" applyFont="1" applyFill="1" applyBorder="1" applyAlignment="1">
      <alignment vertical="center" wrapText="1"/>
    </xf>
    <xf numFmtId="0" fontId="14" fillId="2" borderId="16" xfId="0" applyFont="1" applyFill="1" applyBorder="1" applyAlignment="1">
      <alignment horizontal="center" vertical="center" wrapText="1"/>
    </xf>
    <xf numFmtId="0" fontId="15" fillId="0" borderId="0" xfId="0" applyFont="1" applyAlignment="1">
      <alignment horizontal="center" vertical="center" wrapText="1"/>
    </xf>
    <xf numFmtId="44" fontId="14" fillId="0" borderId="0" xfId="6" applyFont="1" applyAlignment="1">
      <alignment horizontal="center" vertical="center" wrapText="1"/>
    </xf>
    <xf numFmtId="0" fontId="14" fillId="2" borderId="9" xfId="0" applyFont="1" applyFill="1" applyBorder="1" applyAlignment="1">
      <alignment horizontal="center" vertical="center" wrapText="1"/>
    </xf>
    <xf numFmtId="0" fontId="14" fillId="0" borderId="0" xfId="0" applyFont="1" applyAlignment="1">
      <alignment horizontal="center" vertical="center" wrapText="1"/>
    </xf>
    <xf numFmtId="0" fontId="14" fillId="2" borderId="9" xfId="0" applyFont="1" applyFill="1" applyBorder="1" applyAlignment="1">
      <alignment horizontal="center" vertical="center"/>
    </xf>
    <xf numFmtId="0" fontId="13" fillId="0" borderId="0" xfId="0" applyFont="1" applyAlignment="1">
      <alignment horizontal="center" vertical="center"/>
    </xf>
    <xf numFmtId="164" fontId="13" fillId="0" borderId="19" xfId="0" applyNumberFormat="1" applyFont="1" applyBorder="1" applyAlignment="1">
      <alignment horizontal="right" vertical="center" wrapText="1"/>
    </xf>
    <xf numFmtId="0" fontId="13" fillId="0" borderId="18"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2" borderId="20" xfId="0" applyFont="1" applyFill="1" applyBorder="1" applyAlignment="1">
      <alignment horizontal="left" vertical="center" wrapText="1"/>
    </xf>
    <xf numFmtId="44" fontId="13" fillId="2" borderId="4" xfId="6" applyFont="1" applyFill="1" applyBorder="1" applyAlignment="1">
      <alignment horizontal="center" vertical="center" wrapText="1"/>
    </xf>
    <xf numFmtId="0" fontId="13" fillId="0" borderId="0" xfId="0" applyFont="1" applyAlignment="1">
      <alignment horizontal="left" vertical="center"/>
    </xf>
    <xf numFmtId="0" fontId="15" fillId="0" borderId="0" xfId="0" applyFont="1" applyFill="1" applyAlignment="1">
      <alignment vertical="center" wrapText="1"/>
    </xf>
    <xf numFmtId="0" fontId="7" fillId="0" borderId="0" xfId="5" applyFill="1" applyAlignment="1">
      <alignment horizontal="left" vertical="center" wrapText="1" indent="4"/>
    </xf>
    <xf numFmtId="0" fontId="13" fillId="0" borderId="18" xfId="0" applyFont="1" applyBorder="1" applyAlignment="1">
      <alignment horizontal="left" vertical="center" wrapText="1"/>
    </xf>
    <xf numFmtId="0" fontId="13" fillId="0" borderId="1" xfId="0" applyFont="1" applyBorder="1" applyAlignment="1">
      <alignment horizontal="left" vertical="center"/>
    </xf>
    <xf numFmtId="0" fontId="13" fillId="3" borderId="20" xfId="0" applyFont="1" applyFill="1" applyBorder="1" applyAlignment="1">
      <alignment horizontal="left" vertical="center" wrapText="1"/>
    </xf>
    <xf numFmtId="0" fontId="14" fillId="2" borderId="1" xfId="0" applyFont="1" applyFill="1" applyBorder="1" applyAlignment="1">
      <alignment horizontal="center" vertical="center"/>
    </xf>
    <xf numFmtId="44" fontId="13" fillId="3" borderId="8" xfId="6" applyFont="1" applyFill="1" applyBorder="1" applyAlignment="1">
      <alignment horizontal="right" vertical="center" wrapText="1"/>
    </xf>
    <xf numFmtId="44" fontId="10" fillId="0" borderId="8" xfId="6" applyFont="1" applyBorder="1" applyAlignment="1">
      <alignment horizontal="right" vertical="center" wrapText="1"/>
    </xf>
    <xf numFmtId="0" fontId="13" fillId="3" borderId="17" xfId="0" applyFont="1" applyFill="1" applyBorder="1" applyAlignment="1">
      <alignment horizontal="left" vertical="center" wrapText="1"/>
    </xf>
    <xf numFmtId="44" fontId="13" fillId="3" borderId="9" xfId="6" applyFont="1" applyFill="1" applyBorder="1" applyAlignment="1">
      <alignment horizontal="right" vertical="center" wrapText="1"/>
    </xf>
    <xf numFmtId="44" fontId="13" fillId="2" borderId="8" xfId="6" applyFont="1" applyFill="1" applyBorder="1" applyAlignment="1">
      <alignment horizontal="right" vertical="center" wrapText="1"/>
    </xf>
    <xf numFmtId="44" fontId="13" fillId="3" borderId="8" xfId="6" applyNumberFormat="1" applyFont="1" applyFill="1" applyBorder="1" applyAlignment="1">
      <alignment horizontal="right" vertical="center" wrapText="1"/>
    </xf>
    <xf numFmtId="0" fontId="14" fillId="2" borderId="9" xfId="6" applyNumberFormat="1"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Fill="1" applyAlignment="1">
      <alignment horizontal="center" vertical="center" wrapText="1"/>
    </xf>
    <xf numFmtId="10" fontId="14" fillId="0" borderId="0" xfId="10" applyNumberFormat="1" applyFont="1" applyAlignment="1">
      <alignment horizontal="right" vertical="center" wrapText="1"/>
    </xf>
    <xf numFmtId="44" fontId="13" fillId="0" borderId="0" xfId="6" applyFont="1" applyFill="1" applyAlignment="1">
      <alignment vertical="center"/>
    </xf>
    <xf numFmtId="44" fontId="13" fillId="0" borderId="0" xfId="6" applyFont="1" applyFill="1" applyAlignment="1">
      <alignment horizontal="right" vertical="center"/>
    </xf>
    <xf numFmtId="0" fontId="10" fillId="0" borderId="0" xfId="1" applyFont="1" applyAlignment="1">
      <alignment vertical="center"/>
    </xf>
    <xf numFmtId="0" fontId="20" fillId="0" borderId="0" xfId="5" applyFont="1" applyAlignment="1">
      <alignment vertical="center"/>
    </xf>
    <xf numFmtId="0" fontId="21" fillId="0" borderId="0" xfId="0" applyFont="1" applyAlignment="1">
      <alignment vertical="center"/>
    </xf>
    <xf numFmtId="3" fontId="10" fillId="0" borderId="9"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left" vertical="center"/>
    </xf>
    <xf numFmtId="44" fontId="10" fillId="0" borderId="9" xfId="6" applyFont="1" applyBorder="1" applyAlignment="1">
      <alignment horizontal="right"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44" fontId="10" fillId="0" borderId="9" xfId="9" applyNumberFormat="1" applyFont="1" applyBorder="1" applyAlignment="1">
      <alignment horizontal="right" vertical="center" wrapText="1"/>
    </xf>
    <xf numFmtId="0" fontId="10" fillId="0" borderId="9" xfId="0" applyFont="1" applyBorder="1" applyAlignment="1">
      <alignment horizontal="justify" vertical="center" wrapText="1"/>
    </xf>
    <xf numFmtId="44" fontId="10" fillId="0" borderId="9" xfId="6" applyFont="1" applyBorder="1" applyAlignment="1">
      <alignment horizontal="right" vertical="center" wrapText="1"/>
    </xf>
    <xf numFmtId="10" fontId="10" fillId="0" borderId="9" xfId="10" applyNumberFormat="1" applyFont="1" applyBorder="1" applyAlignment="1">
      <alignment horizontal="right" vertical="center" wrapText="1"/>
    </xf>
    <xf numFmtId="44" fontId="10" fillId="0" borderId="7" xfId="6" applyFont="1" applyBorder="1" applyAlignment="1">
      <alignment horizontal="righ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44" fontId="10" fillId="0" borderId="3" xfId="6" applyFont="1" applyBorder="1" applyAlignment="1">
      <alignment horizontal="center"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44" fontId="10" fillId="0" borderId="4" xfId="6"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indent="2"/>
    </xf>
    <xf numFmtId="0" fontId="10" fillId="0" borderId="2" xfId="0" applyFont="1" applyBorder="1" applyAlignment="1">
      <alignment horizontal="left" vertical="center" wrapText="1" indent="2"/>
    </xf>
    <xf numFmtId="0" fontId="14" fillId="0" borderId="0" xfId="0" applyFont="1" applyAlignment="1">
      <alignment horizontal="center" vertical="center" wrapText="1"/>
    </xf>
    <xf numFmtId="0" fontId="14" fillId="2" borderId="10" xfId="1" applyFont="1" applyFill="1" applyBorder="1" applyAlignment="1">
      <alignment horizontal="center" vertical="center"/>
    </xf>
    <xf numFmtId="44" fontId="14" fillId="2" borderId="9" xfId="6" applyFont="1" applyFill="1" applyBorder="1" applyAlignment="1">
      <alignment horizontal="center" vertical="center" wrapText="1"/>
    </xf>
    <xf numFmtId="0" fontId="13" fillId="0" borderId="0" xfId="1" applyFont="1" applyAlignment="1">
      <alignment vertical="center"/>
    </xf>
    <xf numFmtId="44" fontId="13" fillId="0" borderId="13" xfId="6" applyFont="1" applyBorder="1" applyAlignment="1">
      <alignment horizontal="left" vertical="center"/>
    </xf>
    <xf numFmtId="44" fontId="13" fillId="0" borderId="6" xfId="6" applyFont="1" applyBorder="1" applyAlignment="1">
      <alignment vertical="center" wrapText="1"/>
    </xf>
    <xf numFmtId="44" fontId="13" fillId="0" borderId="14" xfId="6" applyFont="1" applyBorder="1" applyAlignment="1">
      <alignment horizontal="left" vertical="center"/>
    </xf>
    <xf numFmtId="44" fontId="13" fillId="0" borderId="7" xfId="6" applyFont="1" applyBorder="1" applyAlignment="1">
      <alignment vertical="center" wrapText="1"/>
    </xf>
    <xf numFmtId="44" fontId="13" fillId="0" borderId="15" xfId="6" applyFont="1" applyBorder="1" applyAlignment="1">
      <alignment horizontal="left" vertical="center"/>
    </xf>
    <xf numFmtId="44" fontId="13" fillId="0" borderId="6" xfId="6" applyFont="1" applyBorder="1" applyAlignment="1">
      <alignment horizontal="left" vertical="center"/>
    </xf>
    <xf numFmtId="44" fontId="13" fillId="0" borderId="7" xfId="6" applyFont="1" applyBorder="1" applyAlignment="1">
      <alignment horizontal="left" vertical="center"/>
    </xf>
    <xf numFmtId="44" fontId="13" fillId="0" borderId="8" xfId="6" applyFont="1" applyBorder="1" applyAlignment="1">
      <alignment horizontal="left" vertical="center"/>
    </xf>
    <xf numFmtId="0" fontId="14" fillId="2" borderId="9" xfId="0" applyFont="1" applyFill="1" applyBorder="1" applyAlignment="1">
      <alignment vertical="center"/>
    </xf>
    <xf numFmtId="44" fontId="14" fillId="2" borderId="9" xfId="6" applyFont="1" applyFill="1" applyBorder="1" applyAlignment="1">
      <alignment vertical="center"/>
    </xf>
    <xf numFmtId="0" fontId="13" fillId="0" borderId="14" xfId="0" applyFont="1" applyBorder="1" applyAlignment="1">
      <alignment vertical="center"/>
    </xf>
    <xf numFmtId="0" fontId="7" fillId="0" borderId="0" xfId="5" applyFill="1" applyAlignment="1">
      <alignment horizontal="left" vertical="center" wrapText="1" indent="5"/>
    </xf>
    <xf numFmtId="0" fontId="14" fillId="9" borderId="9" xfId="0" applyFont="1" applyFill="1" applyBorder="1" applyAlignment="1">
      <alignment horizontal="center" vertical="center"/>
    </xf>
    <xf numFmtId="0" fontId="13" fillId="0" borderId="9" xfId="0" applyFont="1" applyBorder="1" applyAlignment="1">
      <alignment horizontal="center" vertical="center"/>
    </xf>
    <xf numFmtId="0" fontId="13" fillId="9" borderId="9" xfId="0" applyFont="1" applyFill="1" applyBorder="1" applyAlignment="1">
      <alignment horizontal="center" vertical="center"/>
    </xf>
    <xf numFmtId="0" fontId="14" fillId="7" borderId="0" xfId="0" applyFont="1" applyFill="1" applyBorder="1" applyAlignment="1">
      <alignment horizontal="center" vertical="center" wrapText="1"/>
    </xf>
    <xf numFmtId="0" fontId="14" fillId="7" borderId="0" xfId="0" applyFont="1" applyFill="1" applyBorder="1" applyAlignment="1">
      <alignment horizontal="left" vertical="center" wrapText="1"/>
    </xf>
    <xf numFmtId="0" fontId="14" fillId="11" borderId="0" xfId="0" applyFont="1" applyFill="1" applyBorder="1" applyAlignment="1">
      <alignment horizontal="left" vertical="center" wrapText="1"/>
    </xf>
    <xf numFmtId="0" fontId="14" fillId="11" borderId="0" xfId="0" applyFont="1" applyFill="1" applyAlignment="1">
      <alignment horizontal="left" vertical="center" wrapText="1"/>
    </xf>
    <xf numFmtId="0" fontId="14" fillId="7" borderId="0" xfId="0" applyFont="1" applyFill="1" applyAlignment="1">
      <alignment horizontal="left"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0" fillId="0" borderId="0" xfId="0" applyFont="1" applyAlignment="1">
      <alignment horizontal="center" vertical="center" wrapText="1"/>
    </xf>
    <xf numFmtId="164" fontId="13" fillId="0" borderId="0" xfId="0" applyNumberFormat="1" applyFont="1" applyAlignment="1">
      <alignment horizontal="right" vertical="center" wrapText="1"/>
    </xf>
    <xf numFmtId="0" fontId="14" fillId="2" borderId="9" xfId="0" applyFont="1" applyFill="1" applyBorder="1" applyAlignment="1">
      <alignment horizontal="center" vertical="center" wrapText="1"/>
    </xf>
    <xf numFmtId="0" fontId="15" fillId="5" borderId="0" xfId="0" applyFont="1" applyFill="1" applyAlignment="1">
      <alignment horizontal="center" vertical="center" wrapText="1"/>
    </xf>
    <xf numFmtId="0" fontId="13" fillId="2" borderId="17" xfId="0" applyFont="1" applyFill="1" applyBorder="1" applyAlignment="1">
      <alignment horizontal="left" vertical="center" wrapText="1"/>
    </xf>
    <xf numFmtId="0" fontId="13" fillId="2" borderId="16" xfId="0" applyFont="1" applyFill="1" applyBorder="1" applyAlignment="1">
      <alignment horizontal="left" vertical="center" wrapText="1"/>
    </xf>
    <xf numFmtId="0" fontId="14" fillId="2" borderId="17"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6" fillId="0" borderId="0" xfId="0" applyFont="1" applyAlignment="1">
      <alignment horizontal="justify" vertical="center"/>
    </xf>
    <xf numFmtId="0" fontId="15" fillId="4" borderId="0" xfId="0" applyFont="1" applyFill="1" applyAlignment="1">
      <alignment horizontal="center" vertical="center" wrapText="1"/>
    </xf>
    <xf numFmtId="0" fontId="14" fillId="2" borderId="8" xfId="0" applyFont="1" applyFill="1" applyBorder="1" applyAlignment="1">
      <alignment horizontal="center" vertical="center" wrapText="1"/>
    </xf>
    <xf numFmtId="0" fontId="13" fillId="0" borderId="20" xfId="0" applyFont="1" applyBorder="1" applyAlignment="1">
      <alignment horizontal="center" vertical="center" wrapText="1"/>
    </xf>
    <xf numFmtId="0" fontId="13" fillId="0" borderId="0" xfId="0" applyFont="1" applyAlignment="1">
      <alignment horizontal="justify" vertical="center" wrapText="1"/>
    </xf>
    <xf numFmtId="0" fontId="7" fillId="6" borderId="22" xfId="5" applyFill="1" applyBorder="1" applyAlignment="1">
      <alignment horizontal="center" vertical="center"/>
    </xf>
    <xf numFmtId="0" fontId="15" fillId="0" borderId="0" xfId="0" applyFont="1" applyAlignment="1">
      <alignment horizontal="center" vertical="center" wrapText="1"/>
    </xf>
    <xf numFmtId="0" fontId="22" fillId="10" borderId="9" xfId="0" applyFont="1" applyFill="1" applyBorder="1" applyAlignment="1">
      <alignment horizontal="center" wrapText="1"/>
    </xf>
    <xf numFmtId="0" fontId="13" fillId="0" borderId="0" xfId="0" applyFont="1" applyAlignment="1">
      <alignment horizontal="left" vertical="center" wrapText="1"/>
    </xf>
    <xf numFmtId="0" fontId="14" fillId="2" borderId="20"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2" borderId="20" xfId="0" applyFont="1" applyFill="1" applyBorder="1" applyAlignment="1">
      <alignment horizontal="center" vertical="center"/>
    </xf>
    <xf numFmtId="0" fontId="14" fillId="2" borderId="16"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6" xfId="0" applyFont="1" applyFill="1" applyBorder="1" applyAlignment="1">
      <alignment horizontal="center" vertical="center"/>
    </xf>
    <xf numFmtId="49" fontId="14" fillId="0" borderId="20" xfId="1" applyNumberFormat="1" applyFont="1" applyFill="1" applyBorder="1" applyAlignment="1">
      <alignment horizontal="center" vertical="center"/>
    </xf>
    <xf numFmtId="37" fontId="14" fillId="2" borderId="20" xfId="1" applyNumberFormat="1" applyFont="1" applyFill="1" applyBorder="1" applyAlignment="1">
      <alignment horizontal="left" vertical="center"/>
    </xf>
    <xf numFmtId="37" fontId="14" fillId="2" borderId="16" xfId="1" applyNumberFormat="1" applyFont="1" applyFill="1" applyBorder="1" applyAlignment="1">
      <alignment horizontal="left" vertical="center"/>
    </xf>
    <xf numFmtId="0" fontId="13" fillId="0" borderId="1" xfId="1" applyFont="1" applyBorder="1" applyAlignment="1">
      <alignment horizontal="left"/>
    </xf>
    <xf numFmtId="0" fontId="13" fillId="0" borderId="10" xfId="1" applyFont="1" applyBorder="1" applyAlignment="1">
      <alignment horizontal="left"/>
    </xf>
    <xf numFmtId="49" fontId="13" fillId="0" borderId="0" xfId="1" applyNumberFormat="1" applyFont="1" applyAlignment="1">
      <alignment horizontal="left" vertical="center"/>
    </xf>
    <xf numFmtId="49" fontId="13" fillId="0" borderId="3" xfId="1" applyNumberFormat="1" applyFont="1" applyBorder="1" applyAlignment="1">
      <alignment horizontal="left" vertical="center"/>
    </xf>
    <xf numFmtId="49" fontId="13" fillId="0" borderId="2" xfId="1" applyNumberFormat="1" applyFont="1" applyBorder="1" applyAlignment="1">
      <alignment horizontal="left" vertical="center"/>
    </xf>
    <xf numFmtId="49" fontId="13" fillId="0" borderId="4" xfId="1" applyNumberFormat="1" applyFont="1" applyBorder="1" applyAlignment="1">
      <alignment horizontal="left" vertical="center"/>
    </xf>
    <xf numFmtId="49" fontId="14" fillId="2" borderId="20" xfId="1" applyNumberFormat="1" applyFont="1" applyFill="1" applyBorder="1" applyAlignment="1">
      <alignment horizontal="left" vertical="center"/>
    </xf>
    <xf numFmtId="49" fontId="14" fillId="2" borderId="16" xfId="1" applyNumberFormat="1" applyFont="1" applyFill="1" applyBorder="1" applyAlignment="1">
      <alignment horizontal="left" vertical="center"/>
    </xf>
    <xf numFmtId="0" fontId="14" fillId="2" borderId="20" xfId="1" applyFont="1" applyFill="1" applyBorder="1" applyAlignment="1">
      <alignment horizontal="left" vertical="center" wrapText="1"/>
    </xf>
    <xf numFmtId="0" fontId="14" fillId="2" borderId="16" xfId="1" applyFont="1" applyFill="1" applyBorder="1" applyAlignment="1">
      <alignment horizontal="left" vertical="center" wrapText="1"/>
    </xf>
    <xf numFmtId="0" fontId="13" fillId="0" borderId="13" xfId="1" applyFont="1" applyBorder="1" applyAlignment="1">
      <alignment horizontal="left" vertical="center" wrapText="1"/>
    </xf>
    <xf numFmtId="0" fontId="13" fillId="0" borderId="10" xfId="1" applyFont="1" applyBorder="1" applyAlignment="1">
      <alignment horizontal="left" vertical="center" wrapText="1"/>
    </xf>
    <xf numFmtId="0" fontId="13" fillId="0" borderId="14" xfId="1" applyFont="1" applyBorder="1" applyAlignment="1">
      <alignment horizontal="left" vertical="center" wrapText="1"/>
    </xf>
    <xf numFmtId="0" fontId="13" fillId="0" borderId="3" xfId="1" applyFont="1" applyBorder="1" applyAlignment="1">
      <alignment horizontal="left" vertical="center" wrapText="1"/>
    </xf>
    <xf numFmtId="0" fontId="13" fillId="0" borderId="15" xfId="1" applyFont="1" applyBorder="1" applyAlignment="1">
      <alignment horizontal="left" vertical="center" wrapText="1"/>
    </xf>
    <xf numFmtId="0" fontId="13" fillId="0" borderId="4" xfId="1" applyFont="1" applyBorder="1" applyAlignment="1">
      <alignment horizontal="left" vertical="center" wrapText="1"/>
    </xf>
    <xf numFmtId="0" fontId="13" fillId="0" borderId="1" xfId="1" applyFont="1" applyBorder="1" applyAlignment="1">
      <alignment horizontal="left" vertical="center" wrapText="1"/>
    </xf>
    <xf numFmtId="0" fontId="13" fillId="0" borderId="0" xfId="1" applyFont="1" applyBorder="1" applyAlignment="1">
      <alignment horizontal="left" vertical="center" wrapText="1"/>
    </xf>
    <xf numFmtId="0" fontId="13" fillId="0" borderId="2" xfId="1" applyFont="1" applyBorder="1" applyAlignment="1">
      <alignment horizontal="left" vertical="center" wrapText="1"/>
    </xf>
    <xf numFmtId="0" fontId="13" fillId="0" borderId="0" xfId="1" applyFont="1" applyAlignment="1">
      <alignment horizontal="left" wrapText="1"/>
    </xf>
    <xf numFmtId="0" fontId="14" fillId="2" borderId="20" xfId="1" applyFont="1" applyFill="1" applyBorder="1" applyAlignment="1">
      <alignment horizontal="center" vertical="center" wrapText="1"/>
    </xf>
    <xf numFmtId="0" fontId="14" fillId="2" borderId="17" xfId="1" applyFont="1" applyFill="1" applyBorder="1" applyAlignment="1">
      <alignment horizontal="center" vertical="center"/>
    </xf>
    <xf numFmtId="0" fontId="14" fillId="2" borderId="20" xfId="1" applyFont="1" applyFill="1" applyBorder="1" applyAlignment="1">
      <alignment horizontal="center" vertical="center"/>
    </xf>
    <xf numFmtId="0" fontId="14" fillId="2" borderId="16" xfId="1" applyFont="1" applyFill="1" applyBorder="1" applyAlignment="1">
      <alignment horizontal="center" vertical="center"/>
    </xf>
    <xf numFmtId="0" fontId="13" fillId="0" borderId="14" xfId="0" applyFont="1" applyBorder="1" applyAlignment="1">
      <alignment vertical="center" wrapText="1"/>
    </xf>
    <xf numFmtId="0" fontId="13" fillId="0" borderId="3" xfId="0" applyFont="1" applyBorder="1" applyAlignment="1">
      <alignment vertical="center" wrapText="1"/>
    </xf>
    <xf numFmtId="0" fontId="14" fillId="0" borderId="14" xfId="0" applyFont="1" applyBorder="1" applyAlignment="1">
      <alignment vertical="center" wrapText="1"/>
    </xf>
    <xf numFmtId="0" fontId="14" fillId="0" borderId="3" xfId="0" applyFont="1" applyBorder="1" applyAlignment="1">
      <alignment vertical="center" wrapText="1"/>
    </xf>
    <xf numFmtId="49" fontId="13" fillId="0" borderId="14" xfId="1" applyNumberFormat="1" applyFont="1" applyBorder="1" applyAlignment="1">
      <alignment horizontal="left" vertical="center"/>
    </xf>
    <xf numFmtId="49" fontId="13" fillId="0" borderId="15" xfId="1" applyNumberFormat="1" applyFont="1" applyBorder="1" applyAlignment="1">
      <alignment horizontal="left" vertical="center"/>
    </xf>
    <xf numFmtId="0" fontId="13" fillId="0" borderId="17" xfId="1" applyFont="1" applyBorder="1" applyAlignment="1">
      <alignment horizontal="left" vertical="center" wrapText="1"/>
    </xf>
    <xf numFmtId="0" fontId="13" fillId="0" borderId="16" xfId="1" applyFont="1" applyBorder="1" applyAlignment="1">
      <alignment horizontal="left" vertical="center" wrapText="1"/>
    </xf>
    <xf numFmtId="0" fontId="14" fillId="2" borderId="17" xfId="1" applyFont="1" applyFill="1" applyBorder="1" applyAlignment="1">
      <alignment horizontal="left" vertical="center" wrapText="1"/>
    </xf>
    <xf numFmtId="49" fontId="13" fillId="0" borderId="13" xfId="1" applyNumberFormat="1" applyFont="1" applyBorder="1" applyAlignment="1">
      <alignment horizontal="left" vertical="center"/>
    </xf>
    <xf numFmtId="49" fontId="13" fillId="0" borderId="10" xfId="1" applyNumberFormat="1" applyFont="1" applyBorder="1" applyAlignment="1">
      <alignment horizontal="left" vertical="center"/>
    </xf>
    <xf numFmtId="0" fontId="14" fillId="2" borderId="20" xfId="0" applyFont="1" applyFill="1" applyBorder="1" applyAlignment="1">
      <alignment horizontal="left" vertical="center"/>
    </xf>
    <xf numFmtId="0" fontId="14" fillId="2" borderId="16" xfId="0" applyFont="1" applyFill="1" applyBorder="1" applyAlignment="1">
      <alignment horizontal="left" vertical="center"/>
    </xf>
    <xf numFmtId="0" fontId="14" fillId="0" borderId="13" xfId="0" applyFont="1" applyBorder="1" applyAlignment="1">
      <alignment horizontal="left" vertical="center" wrapText="1"/>
    </xf>
    <xf numFmtId="0" fontId="14" fillId="0" borderId="10" xfId="0" applyFont="1" applyBorder="1" applyAlignment="1">
      <alignment horizontal="left" vertical="center" wrapText="1"/>
    </xf>
    <xf numFmtId="0" fontId="14" fillId="0" borderId="14" xfId="0" applyFont="1" applyBorder="1" applyAlignment="1">
      <alignment horizontal="left" vertical="center" wrapText="1"/>
    </xf>
    <xf numFmtId="0" fontId="14" fillId="0" borderId="3" xfId="0" applyFont="1" applyBorder="1" applyAlignment="1">
      <alignment horizontal="left" vertical="center" wrapText="1"/>
    </xf>
    <xf numFmtId="0" fontId="13" fillId="0" borderId="14" xfId="0" applyFont="1" applyBorder="1" applyAlignment="1">
      <alignment horizontal="left" vertical="center" wrapText="1"/>
    </xf>
    <xf numFmtId="0" fontId="13" fillId="0" borderId="3" xfId="0" applyFont="1" applyBorder="1" applyAlignment="1">
      <alignment horizontal="left" vertical="center" wrapText="1"/>
    </xf>
    <xf numFmtId="0" fontId="13" fillId="0" borderId="15" xfId="0" applyFont="1" applyBorder="1" applyAlignment="1">
      <alignment horizontal="left" vertical="center" wrapText="1"/>
    </xf>
    <xf numFmtId="0" fontId="13" fillId="0" borderId="4" xfId="0" applyFont="1" applyBorder="1" applyAlignment="1">
      <alignment horizontal="left" vertical="center" wrapText="1"/>
    </xf>
    <xf numFmtId="0" fontId="14" fillId="2" borderId="17" xfId="0" applyFont="1" applyFill="1" applyBorder="1" applyAlignment="1">
      <alignment horizontal="left" vertical="center" wrapText="1"/>
    </xf>
    <xf numFmtId="0" fontId="14" fillId="2" borderId="16" xfId="0" applyFont="1" applyFill="1" applyBorder="1" applyAlignment="1">
      <alignment horizontal="left" vertical="center" wrapText="1"/>
    </xf>
    <xf numFmtId="0" fontId="13" fillId="0" borderId="13" xfId="1" applyFont="1" applyBorder="1" applyAlignment="1">
      <alignment horizontal="left"/>
    </xf>
    <xf numFmtId="0" fontId="13" fillId="0" borderId="17" xfId="1" applyFont="1" applyBorder="1" applyAlignment="1">
      <alignment horizontal="left" vertical="center"/>
    </xf>
    <xf numFmtId="0" fontId="13" fillId="0" borderId="16" xfId="1" applyFont="1" applyBorder="1" applyAlignment="1">
      <alignment horizontal="left" vertical="center"/>
    </xf>
    <xf numFmtId="0" fontId="14" fillId="2" borderId="10" xfId="1" applyFont="1" applyFill="1" applyBorder="1" applyAlignment="1">
      <alignment horizontal="center" vertical="center"/>
    </xf>
    <xf numFmtId="0" fontId="14" fillId="2" borderId="4" xfId="1" applyFont="1" applyFill="1" applyBorder="1" applyAlignment="1">
      <alignment horizontal="center" vertical="center"/>
    </xf>
    <xf numFmtId="164" fontId="14" fillId="8" borderId="17" xfId="1" applyNumberFormat="1" applyFont="1" applyFill="1" applyBorder="1" applyAlignment="1">
      <alignment horizontal="center" vertical="center"/>
    </xf>
    <xf numFmtId="164" fontId="14" fillId="8" borderId="20" xfId="1" applyNumberFormat="1"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0" fillId="0" borderId="0" xfId="0" applyFont="1" applyBorder="1" applyAlignment="1">
      <alignment horizontal="center" vertical="center" wrapText="1"/>
    </xf>
    <xf numFmtId="0" fontId="13" fillId="2" borderId="20"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10" borderId="9" xfId="0" applyFont="1" applyFill="1" applyBorder="1" applyAlignment="1">
      <alignment horizontal="left" vertical="center" wrapText="1"/>
    </xf>
    <xf numFmtId="0" fontId="13" fillId="10" borderId="0" xfId="0" applyFont="1" applyFill="1" applyAlignment="1">
      <alignment horizontal="left" vertical="center" wrapText="1"/>
    </xf>
    <xf numFmtId="0" fontId="14" fillId="10" borderId="0" xfId="0" applyFont="1" applyFill="1" applyAlignment="1">
      <alignment horizontal="left" vertical="center" wrapText="1"/>
    </xf>
    <xf numFmtId="0" fontId="14" fillId="10" borderId="0" xfId="0" applyFont="1" applyFill="1" applyAlignment="1">
      <alignment horizontal="center" vertical="center" wrapText="1"/>
    </xf>
    <xf numFmtId="0" fontId="7" fillId="0" borderId="0" xfId="5" applyFill="1" applyAlignment="1">
      <alignment horizontal="center" vertical="center" wrapText="1"/>
    </xf>
  </cellXfs>
  <cellStyles count="13">
    <cellStyle name="Hiperlink" xfId="5" builtinId="8"/>
    <cellStyle name="Moeda" xfId="6" builtinId="4"/>
    <cellStyle name="Normal" xfId="0" builtinId="0"/>
    <cellStyle name="Normal 2" xfId="1"/>
    <cellStyle name="Normal 3" xfId="2"/>
    <cellStyle name="Normal 3 2" xfId="7"/>
    <cellStyle name="Normal 3 3" xfId="11"/>
    <cellStyle name="Normal 4" xfId="3"/>
    <cellStyle name="Normal 4 2" xfId="8"/>
    <cellStyle name="Normal 4 3" xfId="12"/>
    <cellStyle name="Porcentagem" xfId="10" builtinId="5"/>
    <cellStyle name="Vírgula" xfId="9" builtinId="3"/>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xmlns="" id="{00000000-0008-0000-02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xmlns="" id="{00000000-0008-0000-04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0</xdr:col>
      <xdr:colOff>400050</xdr:colOff>
      <xdr:row>0</xdr:row>
      <xdr:rowOff>247650</xdr:rowOff>
    </xdr:to>
    <xdr:sp macro="" textlink="">
      <xdr:nvSpPr>
        <xdr:cNvPr id="2" name="Seta para a esquerda 1">
          <a:extLst>
            <a:ext uri="{FF2B5EF4-FFF2-40B4-BE49-F238E27FC236}">
              <a16:creationId xmlns:a16="http://schemas.microsoft.com/office/drawing/2014/main" xmlns="" id="{00000000-0008-0000-06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0</xdr:col>
      <xdr:colOff>400050</xdr:colOff>
      <xdr:row>0</xdr:row>
      <xdr:rowOff>247650</xdr:rowOff>
    </xdr:to>
    <xdr:sp macro="" textlink="">
      <xdr:nvSpPr>
        <xdr:cNvPr id="2" name="Seta para a esquerda 1">
          <a:extLst>
            <a:ext uri="{FF2B5EF4-FFF2-40B4-BE49-F238E27FC236}">
              <a16:creationId xmlns:a16="http://schemas.microsoft.com/office/drawing/2014/main" xmlns="" id="{00000000-0008-0000-08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0</xdr:col>
      <xdr:colOff>400050</xdr:colOff>
      <xdr:row>0</xdr:row>
      <xdr:rowOff>247650</xdr:rowOff>
    </xdr:to>
    <xdr:sp macro="" textlink="">
      <xdr:nvSpPr>
        <xdr:cNvPr id="2" name="Seta para a esquerda 1">
          <a:extLst>
            <a:ext uri="{FF2B5EF4-FFF2-40B4-BE49-F238E27FC236}">
              <a16:creationId xmlns:a16="http://schemas.microsoft.com/office/drawing/2014/main" xmlns="" id="{00000000-0008-0000-09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xmlns="" id="{00000000-0008-0000-0A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xmlns="" id="{00000000-0008-0000-0B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xmlns="" id="{00000000-0008-0000-0C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view="pageBreakPreview" topLeftCell="A25" zoomScale="80" zoomScaleNormal="120" zoomScaleSheetLayoutView="80" workbookViewId="0">
      <selection activeCell="A36" sqref="A36:D36"/>
    </sheetView>
  </sheetViews>
  <sheetFormatPr defaultColWidth="9.140625" defaultRowHeight="21" customHeight="1" x14ac:dyDescent="0.2"/>
  <cols>
    <col min="1" max="1" width="100.7109375" style="2" customWidth="1"/>
    <col min="2" max="2" width="24.7109375" style="57" customWidth="1"/>
    <col min="3" max="3" width="100.7109375" style="2" customWidth="1"/>
    <col min="4" max="4" width="24.7109375" style="26" customWidth="1"/>
    <col min="5" max="5" width="87.7109375" style="3" customWidth="1"/>
    <col min="6" max="7" width="9.140625" style="2"/>
    <col min="8" max="8" width="18.85546875" style="2" customWidth="1"/>
    <col min="9" max="9" width="9.140625" style="2" customWidth="1"/>
    <col min="10" max="16384" width="9.140625" style="2"/>
  </cols>
  <sheetData>
    <row r="1" spans="1:5" ht="21" customHeight="1" x14ac:dyDescent="0.2">
      <c r="A1" s="256" t="s">
        <v>34</v>
      </c>
      <c r="B1" s="256"/>
      <c r="C1" s="256"/>
      <c r="D1" s="256"/>
      <c r="E1" s="2"/>
    </row>
    <row r="2" spans="1:5" ht="21" customHeight="1" x14ac:dyDescent="0.2">
      <c r="A2" s="3" t="s">
        <v>45</v>
      </c>
      <c r="B2" s="40"/>
      <c r="C2" s="3"/>
      <c r="D2" s="18"/>
    </row>
    <row r="3" spans="1:5" ht="21" customHeight="1" x14ac:dyDescent="0.2">
      <c r="A3" s="4" t="s">
        <v>46</v>
      </c>
      <c r="B3" s="41" t="s">
        <v>32</v>
      </c>
      <c r="D3" s="19">
        <v>1</v>
      </c>
    </row>
    <row r="4" spans="1:5" ht="21" customHeight="1" x14ac:dyDescent="0.2">
      <c r="A4" s="259" t="s">
        <v>18</v>
      </c>
      <c r="B4" s="260"/>
      <c r="C4" s="259" t="s">
        <v>5</v>
      </c>
      <c r="D4" s="260"/>
    </row>
    <row r="5" spans="1:5" ht="105" customHeight="1" x14ac:dyDescent="0.2">
      <c r="A5" s="257" t="s">
        <v>53</v>
      </c>
      <c r="B5" s="258"/>
      <c r="C5" s="257" t="s">
        <v>62</v>
      </c>
      <c r="D5" s="258"/>
    </row>
    <row r="6" spans="1:5" ht="21" customHeight="1" x14ac:dyDescent="0.2">
      <c r="A6" s="7" t="s">
        <v>60</v>
      </c>
      <c r="B6" s="42" t="s">
        <v>2</v>
      </c>
      <c r="C6" s="7" t="s">
        <v>60</v>
      </c>
      <c r="D6" s="23" t="s">
        <v>2</v>
      </c>
    </row>
    <row r="7" spans="1:5" ht="21" customHeight="1" x14ac:dyDescent="0.2">
      <c r="A7" s="9" t="s">
        <v>19</v>
      </c>
      <c r="B7" s="43"/>
      <c r="C7" s="30"/>
      <c r="D7" s="31"/>
    </row>
    <row r="8" spans="1:5" ht="300" x14ac:dyDescent="0.2">
      <c r="A8" s="32" t="s">
        <v>52</v>
      </c>
      <c r="B8" s="44" t="s">
        <v>54</v>
      </c>
      <c r="C8" s="34" t="s">
        <v>68</v>
      </c>
      <c r="D8" s="33" t="s">
        <v>69</v>
      </c>
    </row>
    <row r="9" spans="1:5" ht="21" customHeight="1" x14ac:dyDescent="0.2">
      <c r="A9" s="9" t="s">
        <v>20</v>
      </c>
      <c r="B9" s="43"/>
      <c r="C9" s="1"/>
      <c r="D9" s="27"/>
    </row>
    <row r="10" spans="1:5" ht="120" x14ac:dyDescent="0.2">
      <c r="A10" s="32" t="s">
        <v>51</v>
      </c>
      <c r="B10" s="44" t="s">
        <v>54</v>
      </c>
      <c r="C10" s="34" t="s">
        <v>68</v>
      </c>
      <c r="D10" s="33" t="s">
        <v>69</v>
      </c>
    </row>
    <row r="11" spans="1:5" ht="21" customHeight="1" x14ac:dyDescent="0.2">
      <c r="A11" s="9" t="s">
        <v>21</v>
      </c>
      <c r="B11" s="45"/>
      <c r="C11" s="1"/>
      <c r="D11" s="27"/>
    </row>
    <row r="12" spans="1:5" s="36" customFormat="1" ht="120" x14ac:dyDescent="0.2">
      <c r="A12" s="32" t="s">
        <v>55</v>
      </c>
      <c r="B12" s="44" t="s">
        <v>54</v>
      </c>
      <c r="C12" s="34" t="s">
        <v>68</v>
      </c>
      <c r="D12" s="33" t="s">
        <v>69</v>
      </c>
      <c r="E12" s="35"/>
    </row>
    <row r="13" spans="1:5" ht="21" customHeight="1" x14ac:dyDescent="0.2">
      <c r="A13" s="9" t="s">
        <v>22</v>
      </c>
      <c r="B13" s="45"/>
      <c r="C13" s="1"/>
      <c r="D13" s="27"/>
    </row>
    <row r="14" spans="1:5" s="36" customFormat="1" ht="180" x14ac:dyDescent="0.2">
      <c r="A14" s="32" t="s">
        <v>56</v>
      </c>
      <c r="B14" s="44" t="s">
        <v>54</v>
      </c>
      <c r="C14" s="34" t="s">
        <v>68</v>
      </c>
      <c r="D14" s="33" t="s">
        <v>69</v>
      </c>
      <c r="E14" s="35"/>
    </row>
    <row r="15" spans="1:5" ht="21" customHeight="1" x14ac:dyDescent="0.2">
      <c r="A15" s="9" t="s">
        <v>23</v>
      </c>
      <c r="B15" s="45"/>
      <c r="C15" s="1"/>
      <c r="D15" s="27"/>
    </row>
    <row r="16" spans="1:5" s="36" customFormat="1" ht="120" x14ac:dyDescent="0.2">
      <c r="A16" s="32" t="s">
        <v>57</v>
      </c>
      <c r="B16" s="44" t="s">
        <v>54</v>
      </c>
      <c r="C16" s="34" t="s">
        <v>68</v>
      </c>
      <c r="D16" s="33" t="s">
        <v>69</v>
      </c>
      <c r="E16" s="35"/>
    </row>
    <row r="17" spans="1:5" ht="21" customHeight="1" x14ac:dyDescent="0.2">
      <c r="A17" s="9" t="s">
        <v>24</v>
      </c>
      <c r="B17" s="45"/>
      <c r="C17" s="1"/>
      <c r="D17" s="27"/>
    </row>
    <row r="18" spans="1:5" s="36" customFormat="1" ht="120" x14ac:dyDescent="0.2">
      <c r="A18" s="32" t="s">
        <v>58</v>
      </c>
      <c r="B18" s="44" t="s">
        <v>54</v>
      </c>
      <c r="C18" s="34" t="s">
        <v>68</v>
      </c>
      <c r="D18" s="33" t="s">
        <v>69</v>
      </c>
      <c r="E18" s="35"/>
    </row>
    <row r="19" spans="1:5" ht="21" customHeight="1" x14ac:dyDescent="0.2">
      <c r="A19" s="9" t="s">
        <v>25</v>
      </c>
      <c r="B19" s="46"/>
      <c r="C19" s="9" t="s">
        <v>25</v>
      </c>
      <c r="D19" s="25">
        <v>0</v>
      </c>
    </row>
    <row r="20" spans="1:5" ht="30" x14ac:dyDescent="0.2">
      <c r="A20" s="39" t="s">
        <v>61</v>
      </c>
      <c r="B20" s="58"/>
      <c r="C20" s="39" t="s">
        <v>61</v>
      </c>
      <c r="D20" s="58"/>
    </row>
    <row r="21" spans="1:5" ht="21" customHeight="1" x14ac:dyDescent="0.2">
      <c r="A21" s="259" t="s">
        <v>26</v>
      </c>
      <c r="B21" s="260"/>
      <c r="C21" s="259" t="s">
        <v>5</v>
      </c>
      <c r="D21" s="260"/>
    </row>
    <row r="22" spans="1:5" ht="21" customHeight="1" x14ac:dyDescent="0.2">
      <c r="A22" s="6" t="s">
        <v>59</v>
      </c>
      <c r="B22" s="47"/>
      <c r="C22" s="5"/>
      <c r="D22" s="20"/>
    </row>
    <row r="23" spans="1:5" ht="21" customHeight="1" x14ac:dyDescent="0.2">
      <c r="A23" s="7" t="s">
        <v>60</v>
      </c>
      <c r="B23" s="48"/>
      <c r="C23" s="7" t="s">
        <v>60</v>
      </c>
      <c r="D23" s="23" t="s">
        <v>2</v>
      </c>
    </row>
    <row r="24" spans="1:5" ht="21" customHeight="1" x14ac:dyDescent="0.2">
      <c r="A24" s="1" t="s">
        <v>27</v>
      </c>
      <c r="B24" s="45"/>
      <c r="C24" s="1"/>
      <c r="D24" s="27"/>
    </row>
    <row r="25" spans="1:5" s="36" customFormat="1" ht="120" x14ac:dyDescent="0.2">
      <c r="A25" s="32" t="s">
        <v>82</v>
      </c>
      <c r="B25" s="44" t="s">
        <v>54</v>
      </c>
      <c r="C25" s="34" t="s">
        <v>68</v>
      </c>
      <c r="D25" s="33" t="s">
        <v>69</v>
      </c>
      <c r="E25" s="35"/>
    </row>
    <row r="26" spans="1:5" ht="21" customHeight="1" x14ac:dyDescent="0.2">
      <c r="A26" s="1" t="s">
        <v>28</v>
      </c>
      <c r="B26" s="45"/>
      <c r="C26" s="1"/>
      <c r="D26" s="27"/>
    </row>
    <row r="27" spans="1:5" s="36" customFormat="1" ht="120" x14ac:dyDescent="0.2">
      <c r="A27" s="32"/>
      <c r="B27" s="44" t="s">
        <v>54</v>
      </c>
      <c r="C27" s="34" t="s">
        <v>68</v>
      </c>
      <c r="D27" s="33" t="s">
        <v>69</v>
      </c>
      <c r="E27" s="35"/>
    </row>
    <row r="28" spans="1:5" ht="21" customHeight="1" x14ac:dyDescent="0.2">
      <c r="A28" s="1" t="s">
        <v>29</v>
      </c>
      <c r="B28" s="45"/>
      <c r="C28" s="1"/>
      <c r="D28" s="27"/>
    </row>
    <row r="29" spans="1:5" s="36" customFormat="1" ht="120" x14ac:dyDescent="0.2">
      <c r="A29" s="32"/>
      <c r="B29" s="44" t="s">
        <v>54</v>
      </c>
      <c r="C29" s="34" t="s">
        <v>68</v>
      </c>
      <c r="D29" s="33" t="s">
        <v>69</v>
      </c>
      <c r="E29" s="35"/>
    </row>
    <row r="30" spans="1:5" ht="21" customHeight="1" x14ac:dyDescent="0.2">
      <c r="A30" s="1" t="s">
        <v>30</v>
      </c>
      <c r="B30" s="45"/>
      <c r="C30" s="1"/>
      <c r="D30" s="27"/>
    </row>
    <row r="31" spans="1:5" s="36" customFormat="1" ht="120" x14ac:dyDescent="0.2">
      <c r="A31" s="32"/>
      <c r="B31" s="44" t="s">
        <v>54</v>
      </c>
      <c r="C31" s="34" t="s">
        <v>68</v>
      </c>
      <c r="D31" s="33" t="s">
        <v>69</v>
      </c>
      <c r="E31" s="35"/>
    </row>
    <row r="32" spans="1:5" ht="21" customHeight="1" x14ac:dyDescent="0.2">
      <c r="A32" s="9" t="s">
        <v>25</v>
      </c>
      <c r="B32" s="49"/>
      <c r="C32" s="9" t="s">
        <v>25</v>
      </c>
      <c r="D32" s="28">
        <f>SUM(E24:E30)</f>
        <v>0</v>
      </c>
    </row>
    <row r="33" spans="1:5" ht="21" customHeight="1" x14ac:dyDescent="0.2">
      <c r="A33" s="9" t="s">
        <v>0</v>
      </c>
      <c r="B33" s="49"/>
      <c r="C33" s="9" t="s">
        <v>0</v>
      </c>
      <c r="D33" s="28">
        <f>D19+D32</f>
        <v>0</v>
      </c>
    </row>
    <row r="34" spans="1:5" ht="21" customHeight="1" x14ac:dyDescent="0.2">
      <c r="A34" s="10" t="s">
        <v>31</v>
      </c>
      <c r="B34" s="50"/>
      <c r="C34" s="10"/>
      <c r="D34" s="21"/>
    </row>
    <row r="35" spans="1:5" ht="21" customHeight="1" x14ac:dyDescent="0.2">
      <c r="A35" s="37"/>
      <c r="B35" s="51"/>
      <c r="C35" s="37"/>
      <c r="D35" s="38"/>
    </row>
    <row r="36" spans="1:5" ht="39.75" customHeight="1" x14ac:dyDescent="0.2">
      <c r="A36" s="261" t="s">
        <v>67</v>
      </c>
      <c r="B36" s="261"/>
      <c r="C36" s="261"/>
      <c r="D36" s="261"/>
      <c r="E36" s="2"/>
    </row>
    <row r="37" spans="1:5" ht="21" customHeight="1" x14ac:dyDescent="0.2">
      <c r="A37" s="11"/>
      <c r="B37" s="52"/>
      <c r="C37" s="11"/>
      <c r="D37" s="22"/>
      <c r="E37" s="2"/>
    </row>
    <row r="38" spans="1:5" ht="21" customHeight="1" x14ac:dyDescent="0.2">
      <c r="A38" s="262" t="s">
        <v>47</v>
      </c>
      <c r="B38" s="262"/>
      <c r="C38" s="262"/>
      <c r="D38" s="262"/>
      <c r="E38" s="2"/>
    </row>
    <row r="39" spans="1:5" ht="21" customHeight="1" x14ac:dyDescent="0.2">
      <c r="A39" s="253" t="s">
        <v>48</v>
      </c>
      <c r="B39" s="253"/>
      <c r="C39" s="253"/>
      <c r="D39" s="253"/>
      <c r="E39" s="2"/>
    </row>
    <row r="40" spans="1:5" ht="21" customHeight="1" x14ac:dyDescent="0.2">
      <c r="A40" s="251" t="s">
        <v>1</v>
      </c>
      <c r="B40" s="251"/>
      <c r="C40" s="251"/>
      <c r="D40" s="251"/>
      <c r="E40" s="2"/>
    </row>
    <row r="41" spans="1:5" ht="21" customHeight="1" x14ac:dyDescent="0.2">
      <c r="A41" s="251" t="s">
        <v>3</v>
      </c>
      <c r="B41" s="251"/>
      <c r="C41" s="251"/>
      <c r="D41" s="251"/>
      <c r="E41" s="2"/>
    </row>
    <row r="42" spans="1:5" ht="21" customHeight="1" x14ac:dyDescent="0.2">
      <c r="A42" s="252" t="s">
        <v>4</v>
      </c>
      <c r="B42" s="252"/>
      <c r="C42" s="252"/>
      <c r="D42" s="252"/>
      <c r="E42" s="2"/>
    </row>
    <row r="43" spans="1:5" ht="21" customHeight="1" x14ac:dyDescent="0.2">
      <c r="A43" s="253" t="s">
        <v>49</v>
      </c>
      <c r="B43" s="253"/>
      <c r="C43" s="253"/>
      <c r="D43" s="253"/>
      <c r="E43" s="2"/>
    </row>
    <row r="44" spans="1:5" ht="21" customHeight="1" x14ac:dyDescent="0.2">
      <c r="A44" s="265" t="s">
        <v>32</v>
      </c>
      <c r="B44" s="265"/>
      <c r="C44" s="254">
        <v>1</v>
      </c>
      <c r="D44" s="254"/>
      <c r="E44" s="2"/>
    </row>
    <row r="45" spans="1:5" ht="21" customHeight="1" x14ac:dyDescent="0.2">
      <c r="A45" s="255" t="s">
        <v>18</v>
      </c>
      <c r="B45" s="255"/>
      <c r="C45" s="255" t="s">
        <v>5</v>
      </c>
      <c r="D45" s="255"/>
      <c r="E45" s="2"/>
    </row>
    <row r="46" spans="1:5" ht="21" customHeight="1" x14ac:dyDescent="0.2">
      <c r="A46" s="8" t="s">
        <v>6</v>
      </c>
      <c r="B46" s="53" t="s">
        <v>2</v>
      </c>
      <c r="C46" s="8" t="s">
        <v>6</v>
      </c>
      <c r="D46" s="23" t="s">
        <v>2</v>
      </c>
      <c r="E46" s="2"/>
    </row>
    <row r="47" spans="1:5" ht="21" customHeight="1" x14ac:dyDescent="0.2">
      <c r="A47" s="13" t="s">
        <v>19</v>
      </c>
      <c r="B47" s="54">
        <v>300</v>
      </c>
      <c r="C47" s="14" t="s">
        <v>50</v>
      </c>
      <c r="D47" s="24">
        <v>300</v>
      </c>
      <c r="E47" s="2"/>
    </row>
    <row r="48" spans="1:5" ht="21" customHeight="1" x14ac:dyDescent="0.2">
      <c r="A48" s="13" t="s">
        <v>20</v>
      </c>
      <c r="B48" s="54">
        <v>400</v>
      </c>
      <c r="C48" s="14" t="s">
        <v>66</v>
      </c>
      <c r="D48" s="24">
        <v>400</v>
      </c>
      <c r="E48" s="2"/>
    </row>
    <row r="49" spans="1:5" ht="21" customHeight="1" x14ac:dyDescent="0.2">
      <c r="A49" s="13" t="s">
        <v>21</v>
      </c>
      <c r="B49" s="54">
        <v>300</v>
      </c>
      <c r="C49" s="14" t="s">
        <v>65</v>
      </c>
      <c r="D49" s="24">
        <v>300</v>
      </c>
      <c r="E49" s="2"/>
    </row>
    <row r="50" spans="1:5" ht="21" customHeight="1" x14ac:dyDescent="0.2">
      <c r="A50" s="13" t="s">
        <v>22</v>
      </c>
      <c r="B50" s="54">
        <v>0</v>
      </c>
      <c r="C50" s="14" t="s">
        <v>35</v>
      </c>
      <c r="D50" s="24">
        <v>0</v>
      </c>
      <c r="E50" s="2"/>
    </row>
    <row r="51" spans="1:5" ht="21" customHeight="1" x14ac:dyDescent="0.2">
      <c r="A51" s="13" t="s">
        <v>63</v>
      </c>
      <c r="B51" s="54">
        <v>150</v>
      </c>
      <c r="C51" s="14" t="s">
        <v>50</v>
      </c>
      <c r="D51" s="24">
        <v>150</v>
      </c>
      <c r="E51" s="2"/>
    </row>
    <row r="52" spans="1:5" ht="21" customHeight="1" x14ac:dyDescent="0.2">
      <c r="A52" s="13" t="s">
        <v>64</v>
      </c>
      <c r="B52" s="54">
        <v>600</v>
      </c>
      <c r="C52" s="14" t="s">
        <v>50</v>
      </c>
      <c r="D52" s="24">
        <v>600</v>
      </c>
      <c r="E52" s="2"/>
    </row>
    <row r="53" spans="1:5" ht="21" customHeight="1" x14ac:dyDescent="0.2">
      <c r="A53" s="13" t="s">
        <v>24</v>
      </c>
      <c r="B53" s="54">
        <v>0</v>
      </c>
      <c r="C53" s="14" t="s">
        <v>35</v>
      </c>
      <c r="D53" s="24">
        <v>0</v>
      </c>
      <c r="E53" s="2"/>
    </row>
    <row r="54" spans="1:5" ht="21" customHeight="1" x14ac:dyDescent="0.2">
      <c r="A54" s="15" t="s">
        <v>25</v>
      </c>
      <c r="B54" s="55">
        <f>SUM(B47:B53)</f>
        <v>1750</v>
      </c>
      <c r="C54" s="16" t="s">
        <v>25</v>
      </c>
      <c r="D54" s="25">
        <f>SUM(D47:D53)</f>
        <v>1750</v>
      </c>
      <c r="E54" s="2"/>
    </row>
    <row r="55" spans="1:5" ht="21" customHeight="1" x14ac:dyDescent="0.2">
      <c r="A55" s="264"/>
      <c r="B55" s="264"/>
      <c r="C55" s="249"/>
      <c r="D55" s="250"/>
      <c r="E55" s="2"/>
    </row>
    <row r="56" spans="1:5" ht="21" customHeight="1" x14ac:dyDescent="0.2">
      <c r="A56" s="263" t="s">
        <v>26</v>
      </c>
      <c r="B56" s="263"/>
      <c r="C56" s="255" t="s">
        <v>5</v>
      </c>
      <c r="D56" s="255"/>
      <c r="E56" s="2"/>
    </row>
    <row r="57" spans="1:5" ht="21" customHeight="1" x14ac:dyDescent="0.2">
      <c r="A57" s="8" t="s">
        <v>6</v>
      </c>
      <c r="B57" s="53" t="s">
        <v>2</v>
      </c>
      <c r="C57" s="8" t="s">
        <v>6</v>
      </c>
      <c r="D57" s="23" t="s">
        <v>2</v>
      </c>
      <c r="E57" s="2"/>
    </row>
    <row r="58" spans="1:5" ht="21" customHeight="1" x14ac:dyDescent="0.2">
      <c r="A58" s="13" t="s">
        <v>27</v>
      </c>
      <c r="B58" s="54"/>
      <c r="C58" s="14"/>
      <c r="D58" s="24"/>
      <c r="E58" s="2"/>
    </row>
    <row r="59" spans="1:5" ht="21" customHeight="1" x14ac:dyDescent="0.2">
      <c r="A59" s="13" t="s">
        <v>28</v>
      </c>
      <c r="B59" s="54"/>
      <c r="C59" s="14"/>
      <c r="D59" s="24"/>
      <c r="E59" s="2"/>
    </row>
    <row r="60" spans="1:5" ht="21" customHeight="1" x14ac:dyDescent="0.2">
      <c r="A60" s="13" t="s">
        <v>29</v>
      </c>
      <c r="B60" s="54"/>
      <c r="C60" s="14"/>
      <c r="D60" s="24"/>
      <c r="E60" s="2"/>
    </row>
    <row r="61" spans="1:5" ht="21" customHeight="1" x14ac:dyDescent="0.2">
      <c r="A61" s="13" t="s">
        <v>30</v>
      </c>
      <c r="B61" s="54"/>
      <c r="C61" s="14"/>
      <c r="D61" s="24"/>
      <c r="E61" s="2"/>
    </row>
    <row r="62" spans="1:5" ht="21" customHeight="1" x14ac:dyDescent="0.2">
      <c r="A62" s="16" t="s">
        <v>25</v>
      </c>
      <c r="B62" s="56">
        <f>SUM(B58:B61)</f>
        <v>0</v>
      </c>
      <c r="C62" s="16" t="s">
        <v>25</v>
      </c>
      <c r="D62" s="25">
        <f>SUM(D58:D61)</f>
        <v>0</v>
      </c>
      <c r="E62" s="2"/>
    </row>
    <row r="63" spans="1:5" ht="21" customHeight="1" x14ac:dyDescent="0.2">
      <c r="A63" s="16" t="s">
        <v>0</v>
      </c>
      <c r="B63" s="56">
        <f>B54+B62</f>
        <v>1750</v>
      </c>
      <c r="C63" s="16" t="s">
        <v>0</v>
      </c>
      <c r="D63" s="25">
        <f>D54+D62</f>
        <v>1750</v>
      </c>
      <c r="E63" s="2"/>
    </row>
    <row r="64" spans="1:5" ht="21" customHeight="1" x14ac:dyDescent="0.2">
      <c r="A64" s="10" t="s">
        <v>31</v>
      </c>
      <c r="B64" s="50"/>
      <c r="C64" s="10"/>
      <c r="D64" s="21"/>
      <c r="E64" s="2"/>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22">
    <mergeCell ref="C56:D56"/>
    <mergeCell ref="A1:D1"/>
    <mergeCell ref="A5:B5"/>
    <mergeCell ref="C5:D5"/>
    <mergeCell ref="C4:D4"/>
    <mergeCell ref="A4:B4"/>
    <mergeCell ref="A21:B21"/>
    <mergeCell ref="C21:D21"/>
    <mergeCell ref="A36:D36"/>
    <mergeCell ref="A38:D38"/>
    <mergeCell ref="A39:D39"/>
    <mergeCell ref="A45:B45"/>
    <mergeCell ref="A56:B56"/>
    <mergeCell ref="A55:B55"/>
    <mergeCell ref="A44:B44"/>
    <mergeCell ref="A40:D40"/>
    <mergeCell ref="C55:D55"/>
    <mergeCell ref="A41:D41"/>
    <mergeCell ref="A42:D42"/>
    <mergeCell ref="A43:D43"/>
    <mergeCell ref="C44:D44"/>
    <mergeCell ref="C45:D45"/>
  </mergeCells>
  <phoneticPr fontId="5" type="noConversion"/>
  <pageMargins left="0.78740157480314965" right="0.78740157480314965" top="0.98425196850393704" bottom="0.98425196850393704" header="0.51181102362204722" footer="0.51181102362204722"/>
  <pageSetup paperSize="9" scale="22" fitToHeight="2" orientation="landscape" r:id="rId2"/>
  <headerFooter alignWithMargins="0"/>
  <rowBreaks count="1" manualBreakCount="1">
    <brk id="37"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tabSelected="1" view="pageBreakPreview" zoomScaleNormal="100" zoomScaleSheetLayoutView="100" workbookViewId="0">
      <selection activeCell="A2" sqref="A2:B2"/>
    </sheetView>
  </sheetViews>
  <sheetFormatPr defaultRowHeight="21" customHeight="1" x14ac:dyDescent="0.2"/>
  <cols>
    <col min="1" max="1" width="13.7109375" style="2" customWidth="1"/>
    <col min="2" max="2" width="21.140625" style="2" bestFit="1" customWidth="1"/>
    <col min="3" max="3" width="50.7109375" style="2" customWidth="1"/>
    <col min="4" max="4" width="16.7109375" style="2" customWidth="1"/>
    <col min="5" max="7" width="16.7109375" style="26" customWidth="1"/>
    <col min="8" max="8" width="88.7109375" style="2" customWidth="1"/>
    <col min="9" max="16384" width="9.140625" style="2"/>
  </cols>
  <sheetData>
    <row r="1" spans="1:8" ht="21" customHeight="1" x14ac:dyDescent="0.2">
      <c r="A1" s="262" t="s">
        <v>47</v>
      </c>
      <c r="B1" s="262"/>
      <c r="C1" s="262"/>
      <c r="D1" s="262"/>
      <c r="E1" s="262"/>
      <c r="F1" s="262"/>
      <c r="G1" s="262"/>
      <c r="H1" s="262"/>
    </row>
    <row r="2" spans="1:8" s="29" customFormat="1" ht="21" customHeight="1" x14ac:dyDescent="0.2">
      <c r="A2" s="345" t="s">
        <v>401</v>
      </c>
      <c r="B2" s="345"/>
      <c r="C2" s="196"/>
      <c r="D2" s="78"/>
      <c r="E2" s="198"/>
      <c r="F2" s="199"/>
      <c r="G2" s="198"/>
    </row>
    <row r="3" spans="1:8" ht="21" customHeight="1" x14ac:dyDescent="0.2">
      <c r="A3" s="256" t="s">
        <v>431</v>
      </c>
      <c r="B3" s="256"/>
      <c r="C3" s="256"/>
      <c r="D3" s="256"/>
      <c r="E3" s="256"/>
      <c r="F3" s="256"/>
      <c r="G3" s="256"/>
      <c r="H3" s="256"/>
    </row>
    <row r="4" spans="1:8" ht="12" customHeight="1" x14ac:dyDescent="0.2">
      <c r="A4" s="172"/>
      <c r="B4" s="197"/>
      <c r="C4" s="172"/>
      <c r="D4" s="77"/>
      <c r="F4" s="112"/>
    </row>
    <row r="5" spans="1:8" ht="21" customHeight="1" x14ac:dyDescent="0.2">
      <c r="A5" s="253" t="s">
        <v>48</v>
      </c>
      <c r="B5" s="253"/>
      <c r="C5" s="253"/>
      <c r="D5" s="253"/>
      <c r="E5" s="253"/>
      <c r="F5" s="253"/>
      <c r="G5" s="253"/>
      <c r="H5" s="253"/>
    </row>
    <row r="6" spans="1:8" ht="21" customHeight="1" x14ac:dyDescent="0.2">
      <c r="A6" s="251" t="s">
        <v>1</v>
      </c>
      <c r="B6" s="251"/>
      <c r="C6" s="251"/>
      <c r="D6" s="251"/>
      <c r="E6" s="251"/>
      <c r="F6" s="251"/>
      <c r="G6" s="251"/>
      <c r="H6" s="251"/>
    </row>
    <row r="7" spans="1:8" ht="21" customHeight="1" x14ac:dyDescent="0.2">
      <c r="A7" s="252" t="s">
        <v>431</v>
      </c>
      <c r="B7" s="252"/>
      <c r="C7" s="252"/>
      <c r="D7" s="252"/>
      <c r="E7" s="252"/>
      <c r="F7" s="252"/>
      <c r="G7" s="252"/>
      <c r="H7" s="252"/>
    </row>
    <row r="8" spans="1:8" ht="21" customHeight="1" x14ac:dyDescent="0.2">
      <c r="A8" s="335" t="s">
        <v>49</v>
      </c>
      <c r="B8" s="335"/>
      <c r="C8" s="335"/>
      <c r="D8" s="335"/>
      <c r="E8" s="335"/>
      <c r="F8" s="335"/>
      <c r="G8" s="335"/>
      <c r="H8" s="335"/>
    </row>
    <row r="9" spans="1:8" ht="21" customHeight="1" x14ac:dyDescent="0.2">
      <c r="H9" s="26">
        <v>1</v>
      </c>
    </row>
    <row r="10" spans="1:8" s="195" customFormat="1" ht="30" x14ac:dyDescent="0.2">
      <c r="A10" s="171" t="s">
        <v>432</v>
      </c>
      <c r="B10" s="171" t="s">
        <v>44</v>
      </c>
      <c r="C10" s="171" t="s">
        <v>375</v>
      </c>
      <c r="D10" s="171" t="s">
        <v>43</v>
      </c>
      <c r="E10" s="194">
        <v>2024</v>
      </c>
      <c r="F10" s="194">
        <v>2025</v>
      </c>
      <c r="G10" s="194">
        <v>2026</v>
      </c>
      <c r="H10" s="171" t="s">
        <v>42</v>
      </c>
    </row>
    <row r="11" spans="1:8" ht="30" x14ac:dyDescent="0.2">
      <c r="A11" s="203" t="s">
        <v>440</v>
      </c>
      <c r="B11" s="204">
        <v>13210100</v>
      </c>
      <c r="C11" s="205" t="s">
        <v>442</v>
      </c>
      <c r="D11" s="204" t="s">
        <v>441</v>
      </c>
      <c r="E11" s="206">
        <v>1</v>
      </c>
      <c r="F11" s="206">
        <v>1</v>
      </c>
      <c r="G11" s="206">
        <v>1</v>
      </c>
      <c r="H11" s="207" t="s">
        <v>439</v>
      </c>
    </row>
    <row r="12" spans="1:8" ht="30" x14ac:dyDescent="0.2">
      <c r="A12" s="203" t="s">
        <v>440</v>
      </c>
      <c r="B12" s="204">
        <v>21130100</v>
      </c>
      <c r="C12" s="205" t="s">
        <v>443</v>
      </c>
      <c r="D12" s="204" t="s">
        <v>376</v>
      </c>
      <c r="E12" s="206">
        <v>1</v>
      </c>
      <c r="F12" s="206">
        <v>1</v>
      </c>
      <c r="G12" s="206">
        <v>1</v>
      </c>
      <c r="H12" s="207" t="s">
        <v>439</v>
      </c>
    </row>
    <row r="13" spans="1:8" ht="21" customHeight="1" x14ac:dyDescent="0.2">
      <c r="A13" s="204"/>
      <c r="B13" s="204"/>
      <c r="C13" s="205"/>
      <c r="D13" s="204"/>
      <c r="E13" s="206"/>
      <c r="F13" s="206"/>
      <c r="G13" s="206"/>
      <c r="H13" s="205"/>
    </row>
    <row r="14" spans="1:8" s="174" customFormat="1" ht="21" customHeight="1" x14ac:dyDescent="0.2">
      <c r="A14" s="336" t="s">
        <v>0</v>
      </c>
      <c r="B14" s="336"/>
      <c r="C14" s="336"/>
      <c r="D14" s="336"/>
      <c r="E14" s="23">
        <f>SUM(E11:E13)</f>
        <v>2</v>
      </c>
      <c r="F14" s="23">
        <f>SUM(F11:F13)</f>
        <v>2</v>
      </c>
      <c r="G14" s="23">
        <f>SUM(G11:G13)</f>
        <v>2</v>
      </c>
      <c r="H14" s="79" t="s">
        <v>35</v>
      </c>
    </row>
    <row r="15" spans="1:8" s="174" customFormat="1" ht="21" customHeight="1" x14ac:dyDescent="0.2">
      <c r="A15" s="10" t="s">
        <v>31</v>
      </c>
      <c r="B15" s="10"/>
      <c r="C15" s="10"/>
      <c r="D15" s="10"/>
      <c r="E15" s="10"/>
      <c r="F15" s="10"/>
      <c r="G15" s="10"/>
    </row>
    <row r="16" spans="1:8" ht="12" customHeight="1" x14ac:dyDescent="0.2"/>
    <row r="17" spans="1:7" ht="34.5" customHeight="1" x14ac:dyDescent="0.2">
      <c r="A17" s="344" t="s">
        <v>473</v>
      </c>
      <c r="B17" s="344"/>
      <c r="C17" s="344"/>
      <c r="D17" s="344"/>
      <c r="E17" s="344"/>
      <c r="F17" s="344"/>
      <c r="G17" s="344"/>
    </row>
    <row r="18" spans="1:7" ht="21" customHeight="1" x14ac:dyDescent="0.2">
      <c r="A18" s="200" t="s">
        <v>437</v>
      </c>
    </row>
    <row r="19" spans="1:7" ht="21" customHeight="1" x14ac:dyDescent="0.2">
      <c r="A19" s="201" t="s">
        <v>41</v>
      </c>
    </row>
    <row r="20" spans="1:7" ht="12" customHeight="1" x14ac:dyDescent="0.2"/>
    <row r="21" spans="1:7" ht="21" customHeight="1" x14ac:dyDescent="0.2">
      <c r="A21" s="202" t="s">
        <v>438</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9">
    <mergeCell ref="A17:G17"/>
    <mergeCell ref="A14:D14"/>
    <mergeCell ref="A1:H1"/>
    <mergeCell ref="A3:H3"/>
    <mergeCell ref="A2:B2"/>
    <mergeCell ref="A5:H5"/>
    <mergeCell ref="A8:H8"/>
    <mergeCell ref="A7:H7"/>
    <mergeCell ref="A6:H6"/>
  </mergeCells>
  <hyperlinks>
    <hyperlink ref="A19" location="'Estimativa de Receita'!A1" display="https://www.tesourotransparente.gov.br/publicacoes/ementario-da-classificacao-por-natureza-de-receita-tabela-de-codigos/2022/26-2"/>
    <hyperlink ref="A2" location="'Conceitos para preenchimentos'!A1" display="Voltar para os Conceitos"/>
    <hyperlink ref="A2:B2" location="'Conceitos para preenchimentos'!A129" display="Voltar para os Conceitos"/>
  </hyperlinks>
  <pageMargins left="0.511811024" right="0.511811024" top="0.78740157499999996" bottom="0.78740157499999996" header="0.31496062000000002" footer="0.31496062000000002"/>
  <pageSetup paperSize="9" scale="35"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4"/>
  <sheetViews>
    <sheetView showGridLines="0" topLeftCell="A118" workbookViewId="0">
      <selection activeCell="A129" sqref="A129:B129"/>
    </sheetView>
  </sheetViews>
  <sheetFormatPr defaultRowHeight="21" customHeight="1" x14ac:dyDescent="0.2"/>
  <cols>
    <col min="1" max="1" width="50.7109375" style="60" customWidth="1"/>
    <col min="2" max="2" width="203.28515625" style="59" customWidth="1"/>
    <col min="3" max="16384" width="9.140625" style="59"/>
  </cols>
  <sheetData>
    <row r="1" spans="1:2" ht="27" customHeight="1" x14ac:dyDescent="0.2">
      <c r="A1" s="266" t="s">
        <v>350</v>
      </c>
      <c r="B1" s="266"/>
    </row>
    <row r="2" spans="1:2" ht="51" x14ac:dyDescent="0.2">
      <c r="A2" s="61" t="s">
        <v>70</v>
      </c>
      <c r="B2" s="63" t="s">
        <v>83</v>
      </c>
    </row>
    <row r="3" spans="1:2" ht="165.75" x14ac:dyDescent="0.2">
      <c r="A3" s="61" t="s">
        <v>71</v>
      </c>
      <c r="B3" s="63" t="s">
        <v>377</v>
      </c>
    </row>
    <row r="4" spans="1:2" ht="38.25" x14ac:dyDescent="0.2">
      <c r="A4" s="61" t="s">
        <v>72</v>
      </c>
      <c r="B4" s="63" t="s">
        <v>51</v>
      </c>
    </row>
    <row r="5" spans="1:2" ht="38.25" x14ac:dyDescent="0.2">
      <c r="A5" s="61" t="s">
        <v>73</v>
      </c>
      <c r="B5" s="63" t="s">
        <v>55</v>
      </c>
    </row>
    <row r="6" spans="1:2" ht="153" x14ac:dyDescent="0.2">
      <c r="A6" s="61" t="s">
        <v>74</v>
      </c>
      <c r="B6" s="63" t="s">
        <v>87</v>
      </c>
    </row>
    <row r="7" spans="1:2" ht="25.5" x14ac:dyDescent="0.2">
      <c r="A7" s="61" t="s">
        <v>75</v>
      </c>
      <c r="B7" s="63" t="s">
        <v>57</v>
      </c>
    </row>
    <row r="8" spans="1:2" ht="25.5" x14ac:dyDescent="0.2">
      <c r="A8" s="61" t="s">
        <v>76</v>
      </c>
      <c r="B8" s="63" t="s">
        <v>58</v>
      </c>
    </row>
    <row r="9" spans="1:2" ht="25.5" x14ac:dyDescent="0.2">
      <c r="A9" s="62" t="s">
        <v>77</v>
      </c>
      <c r="B9" s="63" t="s">
        <v>86</v>
      </c>
    </row>
    <row r="10" spans="1:2" ht="25.5" x14ac:dyDescent="0.2">
      <c r="A10" s="62" t="s">
        <v>78</v>
      </c>
      <c r="B10" s="63" t="s">
        <v>85</v>
      </c>
    </row>
    <row r="11" spans="1:2" ht="229.5" x14ac:dyDescent="0.2">
      <c r="A11" s="62" t="s">
        <v>29</v>
      </c>
      <c r="B11" s="63" t="s">
        <v>378</v>
      </c>
    </row>
    <row r="12" spans="1:2" ht="25.5" x14ac:dyDescent="0.2">
      <c r="A12" s="62" t="s">
        <v>79</v>
      </c>
      <c r="B12" s="63" t="s">
        <v>88</v>
      </c>
    </row>
    <row r="13" spans="1:2" ht="63.75" x14ac:dyDescent="0.2">
      <c r="A13" s="61" t="s">
        <v>81</v>
      </c>
      <c r="B13" s="63" t="s">
        <v>68</v>
      </c>
    </row>
    <row r="14" spans="1:2" ht="21" customHeight="1" x14ac:dyDescent="0.2">
      <c r="A14" s="61" t="s">
        <v>80</v>
      </c>
      <c r="B14" s="64" t="s">
        <v>84</v>
      </c>
    </row>
    <row r="15" spans="1:2" ht="21" customHeight="1" x14ac:dyDescent="0.2">
      <c r="A15" s="61" t="s">
        <v>89</v>
      </c>
      <c r="B15" s="64" t="s">
        <v>91</v>
      </c>
    </row>
    <row r="16" spans="1:2" ht="21" customHeight="1" x14ac:dyDescent="0.2">
      <c r="A16" s="61" t="s">
        <v>90</v>
      </c>
      <c r="B16" s="64" t="s">
        <v>92</v>
      </c>
    </row>
    <row r="17" spans="1:2" ht="27" customHeight="1" x14ac:dyDescent="0.2">
      <c r="A17" s="266" t="s">
        <v>474</v>
      </c>
      <c r="B17" s="266"/>
    </row>
    <row r="18" spans="1:2" ht="21" customHeight="1" x14ac:dyDescent="0.2">
      <c r="A18" s="62" t="s">
        <v>370</v>
      </c>
      <c r="B18" s="66" t="s">
        <v>107</v>
      </c>
    </row>
    <row r="19" spans="1:2" ht="21" customHeight="1" x14ac:dyDescent="0.2">
      <c r="A19" s="62" t="s">
        <v>97</v>
      </c>
      <c r="B19" s="66" t="s">
        <v>109</v>
      </c>
    </row>
    <row r="20" spans="1:2" ht="25.5" x14ac:dyDescent="0.2">
      <c r="A20" s="62" t="s">
        <v>99</v>
      </c>
      <c r="B20" s="66" t="s">
        <v>110</v>
      </c>
    </row>
    <row r="21" spans="1:2" ht="21" customHeight="1" x14ac:dyDescent="0.2">
      <c r="A21" s="62" t="s">
        <v>100</v>
      </c>
      <c r="B21" s="66" t="s">
        <v>111</v>
      </c>
    </row>
    <row r="22" spans="1:2" ht="21" customHeight="1" x14ac:dyDescent="0.2">
      <c r="A22" s="62" t="s">
        <v>90</v>
      </c>
      <c r="B22" s="66" t="s">
        <v>112</v>
      </c>
    </row>
    <row r="23" spans="1:2" ht="21" customHeight="1" x14ac:dyDescent="0.2">
      <c r="A23" s="62" t="s">
        <v>371</v>
      </c>
      <c r="B23" s="66" t="s">
        <v>113</v>
      </c>
    </row>
    <row r="24" spans="1:2" ht="21" customHeight="1" x14ac:dyDescent="0.2">
      <c r="A24" s="62" t="s">
        <v>101</v>
      </c>
      <c r="B24" s="66" t="s">
        <v>114</v>
      </c>
    </row>
    <row r="25" spans="1:2" ht="25.5" x14ac:dyDescent="0.2">
      <c r="A25" s="62" t="s">
        <v>99</v>
      </c>
      <c r="B25" s="66" t="s">
        <v>115</v>
      </c>
    </row>
    <row r="26" spans="1:2" ht="25.5" x14ac:dyDescent="0.2">
      <c r="A26" s="62" t="s">
        <v>102</v>
      </c>
      <c r="B26" s="66" t="s">
        <v>116</v>
      </c>
    </row>
    <row r="27" spans="1:2" ht="21" customHeight="1" x14ac:dyDescent="0.2">
      <c r="A27" s="62" t="s">
        <v>103</v>
      </c>
      <c r="B27" s="66" t="s">
        <v>372</v>
      </c>
    </row>
    <row r="28" spans="1:2" ht="21" customHeight="1" x14ac:dyDescent="0.2">
      <c r="A28" s="62" t="s">
        <v>105</v>
      </c>
      <c r="B28" s="66" t="s">
        <v>373</v>
      </c>
    </row>
    <row r="29" spans="1:2" ht="21" customHeight="1" x14ac:dyDescent="0.2">
      <c r="A29" s="62" t="s">
        <v>106</v>
      </c>
      <c r="B29" s="66" t="s">
        <v>374</v>
      </c>
    </row>
    <row r="30" spans="1:2" ht="21" customHeight="1" x14ac:dyDescent="0.2">
      <c r="A30" s="62" t="s">
        <v>104</v>
      </c>
      <c r="B30" s="66" t="s">
        <v>108</v>
      </c>
    </row>
    <row r="31" spans="1:2" ht="21" customHeight="1" x14ac:dyDescent="0.2">
      <c r="A31" s="62" t="s">
        <v>90</v>
      </c>
      <c r="B31" s="66" t="s">
        <v>117</v>
      </c>
    </row>
    <row r="32" spans="1:2" ht="27" customHeight="1" x14ac:dyDescent="0.2">
      <c r="A32" s="266" t="s">
        <v>475</v>
      </c>
      <c r="B32" s="266"/>
    </row>
    <row r="33" spans="1:2" ht="25.5" x14ac:dyDescent="0.2">
      <c r="A33" s="62" t="s">
        <v>242</v>
      </c>
      <c r="B33" s="66" t="s">
        <v>243</v>
      </c>
    </row>
    <row r="34" spans="1:2" ht="38.25" x14ac:dyDescent="0.2">
      <c r="A34" s="62" t="s">
        <v>244</v>
      </c>
      <c r="B34" s="66" t="s">
        <v>245</v>
      </c>
    </row>
    <row r="35" spans="1:2" ht="25.5" x14ac:dyDescent="0.2">
      <c r="A35" s="62" t="s">
        <v>241</v>
      </c>
      <c r="B35" s="66" t="s">
        <v>246</v>
      </c>
    </row>
    <row r="36" spans="1:2" ht="25.5" x14ac:dyDescent="0.2">
      <c r="A36" s="62" t="s">
        <v>228</v>
      </c>
      <c r="B36" s="66" t="s">
        <v>247</v>
      </c>
    </row>
    <row r="37" spans="1:2" ht="21" customHeight="1" x14ac:dyDescent="0.2">
      <c r="A37" s="62" t="s">
        <v>224</v>
      </c>
      <c r="B37" s="66" t="s">
        <v>248</v>
      </c>
    </row>
    <row r="38" spans="1:2" ht="21" customHeight="1" x14ac:dyDescent="0.2">
      <c r="A38" s="62" t="s">
        <v>225</v>
      </c>
      <c r="B38" s="66" t="s">
        <v>249</v>
      </c>
    </row>
    <row r="39" spans="1:2" ht="21" customHeight="1" x14ac:dyDescent="0.2">
      <c r="A39" s="62" t="s">
        <v>226</v>
      </c>
      <c r="B39" s="66" t="s">
        <v>250</v>
      </c>
    </row>
    <row r="40" spans="1:2" ht="25.5" x14ac:dyDescent="0.2">
      <c r="A40" s="62" t="s">
        <v>227</v>
      </c>
      <c r="B40" s="66" t="s">
        <v>251</v>
      </c>
    </row>
    <row r="41" spans="1:2" ht="21" customHeight="1" x14ac:dyDescent="0.2">
      <c r="A41" s="62" t="s">
        <v>224</v>
      </c>
      <c r="B41" s="66" t="s">
        <v>252</v>
      </c>
    </row>
    <row r="42" spans="1:2" ht="21" customHeight="1" x14ac:dyDescent="0.2">
      <c r="A42" s="62" t="s">
        <v>225</v>
      </c>
      <c r="B42" s="66" t="s">
        <v>253</v>
      </c>
    </row>
    <row r="43" spans="1:2" ht="21" customHeight="1" x14ac:dyDescent="0.2">
      <c r="A43" s="62" t="s">
        <v>226</v>
      </c>
      <c r="B43" s="66" t="s">
        <v>254</v>
      </c>
    </row>
    <row r="44" spans="1:2" ht="21" customHeight="1" x14ac:dyDescent="0.2">
      <c r="A44" s="62" t="s">
        <v>229</v>
      </c>
      <c r="B44" s="66" t="s">
        <v>255</v>
      </c>
    </row>
    <row r="45" spans="1:2" ht="21" customHeight="1" x14ac:dyDescent="0.2">
      <c r="A45" s="62" t="s">
        <v>230</v>
      </c>
      <c r="B45" s="66" t="s">
        <v>256</v>
      </c>
    </row>
    <row r="46" spans="1:2" ht="21" customHeight="1" x14ac:dyDescent="0.2">
      <c r="A46" s="62" t="s">
        <v>231</v>
      </c>
      <c r="B46" s="66" t="s">
        <v>257</v>
      </c>
    </row>
    <row r="47" spans="1:2" ht="21" customHeight="1" x14ac:dyDescent="0.2">
      <c r="A47" s="62" t="s">
        <v>232</v>
      </c>
      <c r="B47" s="66" t="s">
        <v>258</v>
      </c>
    </row>
    <row r="48" spans="1:2" ht="21" customHeight="1" x14ac:dyDescent="0.2">
      <c r="A48" s="62" t="s">
        <v>233</v>
      </c>
      <c r="B48" s="66" t="s">
        <v>259</v>
      </c>
    </row>
    <row r="49" spans="1:2" ht="21" customHeight="1" x14ac:dyDescent="0.2">
      <c r="A49" s="62" t="s">
        <v>234</v>
      </c>
      <c r="B49" s="66" t="s">
        <v>260</v>
      </c>
    </row>
    <row r="50" spans="1:2" ht="21" customHeight="1" x14ac:dyDescent="0.2">
      <c r="A50" s="62" t="s">
        <v>235</v>
      </c>
      <c r="B50" s="66" t="s">
        <v>261</v>
      </c>
    </row>
    <row r="51" spans="1:2" ht="38.25" x14ac:dyDescent="0.2">
      <c r="A51" s="62" t="s">
        <v>236</v>
      </c>
      <c r="B51" s="66" t="s">
        <v>262</v>
      </c>
    </row>
    <row r="52" spans="1:2" ht="21" customHeight="1" x14ac:dyDescent="0.2">
      <c r="A52" s="62" t="s">
        <v>237</v>
      </c>
      <c r="B52" s="63" t="s">
        <v>263</v>
      </c>
    </row>
    <row r="53" spans="1:2" ht="25.5" x14ac:dyDescent="0.2">
      <c r="A53" s="62" t="s">
        <v>264</v>
      </c>
      <c r="B53" s="63" t="s">
        <v>266</v>
      </c>
    </row>
    <row r="54" spans="1:2" ht="21" customHeight="1" x14ac:dyDescent="0.2">
      <c r="A54" s="62" t="s">
        <v>238</v>
      </c>
      <c r="B54" s="66" t="s">
        <v>267</v>
      </c>
    </row>
    <row r="55" spans="1:2" ht="21" customHeight="1" x14ac:dyDescent="0.2">
      <c r="A55" s="62" t="s">
        <v>239</v>
      </c>
      <c r="B55" s="66" t="s">
        <v>268</v>
      </c>
    </row>
    <row r="56" spans="1:2" ht="21" customHeight="1" x14ac:dyDescent="0.2">
      <c r="A56" s="62" t="s">
        <v>240</v>
      </c>
      <c r="B56" s="66" t="s">
        <v>269</v>
      </c>
    </row>
    <row r="57" spans="1:2" ht="25.5" x14ac:dyDescent="0.2">
      <c r="A57" s="62" t="s">
        <v>270</v>
      </c>
      <c r="B57" s="66" t="s">
        <v>271</v>
      </c>
    </row>
    <row r="58" spans="1:2" ht="63.75" x14ac:dyDescent="0.2">
      <c r="A58" s="62" t="s">
        <v>272</v>
      </c>
      <c r="B58" s="66" t="s">
        <v>273</v>
      </c>
    </row>
    <row r="59" spans="1:2" ht="21" customHeight="1" x14ac:dyDescent="0.2">
      <c r="A59" s="62" t="s">
        <v>274</v>
      </c>
      <c r="B59" s="66" t="s">
        <v>275</v>
      </c>
    </row>
    <row r="60" spans="1:2" ht="25.5" x14ac:dyDescent="0.2">
      <c r="A60" s="62" t="s">
        <v>276</v>
      </c>
      <c r="B60" s="66" t="s">
        <v>277</v>
      </c>
    </row>
    <row r="61" spans="1:2" ht="21" customHeight="1" x14ac:dyDescent="0.2">
      <c r="A61" s="62" t="s">
        <v>278</v>
      </c>
      <c r="B61" s="66" t="s">
        <v>279</v>
      </c>
    </row>
    <row r="62" spans="1:2" ht="21" customHeight="1" x14ac:dyDescent="0.2">
      <c r="A62" s="62" t="s">
        <v>280</v>
      </c>
      <c r="B62" s="66" t="s">
        <v>281</v>
      </c>
    </row>
    <row r="63" spans="1:2" ht="21" customHeight="1" x14ac:dyDescent="0.2">
      <c r="A63" s="62" t="s">
        <v>235</v>
      </c>
      <c r="B63" s="66" t="s">
        <v>282</v>
      </c>
    </row>
    <row r="64" spans="1:2" ht="21" customHeight="1" x14ac:dyDescent="0.2">
      <c r="A64" s="62" t="s">
        <v>284</v>
      </c>
      <c r="B64" s="66" t="s">
        <v>283</v>
      </c>
    </row>
    <row r="65" spans="1:2" ht="25.5" x14ac:dyDescent="0.2">
      <c r="A65" s="62" t="s">
        <v>285</v>
      </c>
      <c r="B65" s="66" t="s">
        <v>286</v>
      </c>
    </row>
    <row r="66" spans="1:2" ht="38.25" x14ac:dyDescent="0.2">
      <c r="A66" s="62" t="s">
        <v>287</v>
      </c>
      <c r="B66" s="66" t="s">
        <v>288</v>
      </c>
    </row>
    <row r="67" spans="1:2" ht="21" customHeight="1" x14ac:dyDescent="0.2">
      <c r="A67" s="62" t="s">
        <v>289</v>
      </c>
      <c r="B67" s="66" t="s">
        <v>290</v>
      </c>
    </row>
    <row r="68" spans="1:2" ht="25.5" x14ac:dyDescent="0.2">
      <c r="A68" s="62" t="s">
        <v>291</v>
      </c>
      <c r="B68" s="63" t="s">
        <v>292</v>
      </c>
    </row>
    <row r="69" spans="1:2" ht="25.5" x14ac:dyDescent="0.2">
      <c r="A69" s="62" t="s">
        <v>293</v>
      </c>
      <c r="B69" s="63" t="s">
        <v>294</v>
      </c>
    </row>
    <row r="70" spans="1:2" ht="21" customHeight="1" x14ac:dyDescent="0.2">
      <c r="A70" s="62" t="s">
        <v>295</v>
      </c>
      <c r="B70" s="66" t="s">
        <v>296</v>
      </c>
    </row>
    <row r="71" spans="1:2" ht="21" customHeight="1" x14ac:dyDescent="0.2">
      <c r="A71" s="62" t="s">
        <v>297</v>
      </c>
      <c r="B71" s="66" t="s">
        <v>298</v>
      </c>
    </row>
    <row r="72" spans="1:2" ht="21" customHeight="1" x14ac:dyDescent="0.2">
      <c r="A72" s="62" t="s">
        <v>299</v>
      </c>
      <c r="B72" s="66" t="s">
        <v>300</v>
      </c>
    </row>
    <row r="73" spans="1:2" ht="21" customHeight="1" x14ac:dyDescent="0.2">
      <c r="A73" s="62" t="s">
        <v>301</v>
      </c>
      <c r="B73" s="63" t="s">
        <v>302</v>
      </c>
    </row>
    <row r="74" spans="1:2" ht="25.5" x14ac:dyDescent="0.2">
      <c r="A74" s="62" t="s">
        <v>303</v>
      </c>
      <c r="B74" s="63" t="s">
        <v>304</v>
      </c>
    </row>
    <row r="75" spans="1:2" ht="21" customHeight="1" x14ac:dyDescent="0.2">
      <c r="A75" s="62" t="s">
        <v>305</v>
      </c>
      <c r="B75" s="66" t="s">
        <v>306</v>
      </c>
    </row>
    <row r="76" spans="1:2" ht="21" customHeight="1" x14ac:dyDescent="0.2">
      <c r="A76" s="62" t="s">
        <v>307</v>
      </c>
      <c r="B76" s="66" t="s">
        <v>308</v>
      </c>
    </row>
    <row r="77" spans="1:2" ht="21" customHeight="1" x14ac:dyDescent="0.2">
      <c r="A77" s="62" t="s">
        <v>309</v>
      </c>
      <c r="B77" s="66" t="s">
        <v>310</v>
      </c>
    </row>
    <row r="78" spans="1:2" ht="38.25" x14ac:dyDescent="0.2">
      <c r="A78" s="62" t="s">
        <v>311</v>
      </c>
      <c r="B78" s="63" t="s">
        <v>312</v>
      </c>
    </row>
    <row r="79" spans="1:2" ht="21" customHeight="1" x14ac:dyDescent="0.2">
      <c r="A79" s="62" t="s">
        <v>313</v>
      </c>
      <c r="B79" s="63" t="s">
        <v>314</v>
      </c>
    </row>
    <row r="80" spans="1:2" ht="21" customHeight="1" x14ac:dyDescent="0.2">
      <c r="A80" s="62" t="s">
        <v>315</v>
      </c>
      <c r="B80" s="66" t="s">
        <v>316</v>
      </c>
    </row>
    <row r="81" spans="1:2" ht="21" customHeight="1" x14ac:dyDescent="0.2">
      <c r="A81" s="62" t="s">
        <v>317</v>
      </c>
      <c r="B81" s="66" t="s">
        <v>318</v>
      </c>
    </row>
    <row r="82" spans="1:2" ht="25.5" x14ac:dyDescent="0.2">
      <c r="A82" s="62" t="s">
        <v>319</v>
      </c>
      <c r="B82" s="66" t="s">
        <v>320</v>
      </c>
    </row>
    <row r="83" spans="1:2" ht="38.25" x14ac:dyDescent="0.2">
      <c r="A83" s="62" t="s">
        <v>321</v>
      </c>
      <c r="B83" s="63" t="s">
        <v>322</v>
      </c>
    </row>
    <row r="84" spans="1:2" ht="21" customHeight="1" x14ac:dyDescent="0.2">
      <c r="A84" s="62" t="s">
        <v>325</v>
      </c>
      <c r="B84" s="63" t="s">
        <v>324</v>
      </c>
    </row>
    <row r="85" spans="1:2" ht="21" customHeight="1" x14ac:dyDescent="0.2">
      <c r="A85" s="62" t="s">
        <v>326</v>
      </c>
      <c r="B85" s="66" t="s">
        <v>327</v>
      </c>
    </row>
    <row r="86" spans="1:2" ht="25.5" x14ac:dyDescent="0.2">
      <c r="A86" s="62" t="s">
        <v>328</v>
      </c>
      <c r="B86" s="66" t="s">
        <v>329</v>
      </c>
    </row>
    <row r="87" spans="1:2" ht="21" customHeight="1" x14ac:dyDescent="0.2">
      <c r="A87" s="62" t="s">
        <v>330</v>
      </c>
      <c r="B87" s="66" t="s">
        <v>331</v>
      </c>
    </row>
    <row r="88" spans="1:2" ht="25.5" x14ac:dyDescent="0.2">
      <c r="A88" s="62" t="s">
        <v>332</v>
      </c>
      <c r="B88" s="63" t="s">
        <v>333</v>
      </c>
    </row>
    <row r="89" spans="1:2" ht="25.5" x14ac:dyDescent="0.2">
      <c r="A89" s="62" t="s">
        <v>334</v>
      </c>
      <c r="B89" s="63" t="s">
        <v>335</v>
      </c>
    </row>
    <row r="90" spans="1:2" ht="21" customHeight="1" x14ac:dyDescent="0.2">
      <c r="A90" s="62" t="s">
        <v>305</v>
      </c>
      <c r="B90" s="66" t="s">
        <v>336</v>
      </c>
    </row>
    <row r="91" spans="1:2" ht="21" customHeight="1" x14ac:dyDescent="0.2">
      <c r="A91" s="62" t="s">
        <v>307</v>
      </c>
      <c r="B91" s="66" t="s">
        <v>337</v>
      </c>
    </row>
    <row r="92" spans="1:2" ht="21" customHeight="1" x14ac:dyDescent="0.2">
      <c r="A92" s="62" t="s">
        <v>309</v>
      </c>
      <c r="B92" s="66" t="s">
        <v>338</v>
      </c>
    </row>
    <row r="93" spans="1:2" ht="38.25" x14ac:dyDescent="0.2">
      <c r="A93" s="62" t="s">
        <v>339</v>
      </c>
      <c r="B93" s="63" t="s">
        <v>340</v>
      </c>
    </row>
    <row r="94" spans="1:2" ht="12.75" x14ac:dyDescent="0.2">
      <c r="A94" s="62" t="s">
        <v>341</v>
      </c>
      <c r="B94" s="63" t="s">
        <v>342</v>
      </c>
    </row>
    <row r="95" spans="1:2" ht="51" x14ac:dyDescent="0.2">
      <c r="A95" s="62" t="s">
        <v>343</v>
      </c>
      <c r="B95" s="63" t="s">
        <v>344</v>
      </c>
    </row>
    <row r="96" spans="1:2" ht="25.5" x14ac:dyDescent="0.2">
      <c r="A96" s="62" t="s">
        <v>345</v>
      </c>
      <c r="B96" s="63" t="s">
        <v>346</v>
      </c>
    </row>
    <row r="97" spans="1:2" ht="27" customHeight="1" x14ac:dyDescent="0.2">
      <c r="A97" s="266" t="s">
        <v>476</v>
      </c>
      <c r="B97" s="266"/>
    </row>
    <row r="98" spans="1:2" ht="21" customHeight="1" x14ac:dyDescent="0.2">
      <c r="A98" s="62" t="s">
        <v>347</v>
      </c>
      <c r="B98" s="63" t="s">
        <v>348</v>
      </c>
    </row>
    <row r="99" spans="1:2" ht="25.5" x14ac:dyDescent="0.2">
      <c r="A99" s="166" t="s">
        <v>351</v>
      </c>
      <c r="B99" s="167" t="s">
        <v>352</v>
      </c>
    </row>
    <row r="100" spans="1:2" ht="38.25" x14ac:dyDescent="0.2">
      <c r="A100" s="166" t="s">
        <v>353</v>
      </c>
      <c r="B100" s="167" t="s">
        <v>354</v>
      </c>
    </row>
    <row r="101" spans="1:2" ht="21" customHeight="1" x14ac:dyDescent="0.2">
      <c r="A101" s="166" t="s">
        <v>355</v>
      </c>
      <c r="B101" s="167" t="s">
        <v>357</v>
      </c>
    </row>
    <row r="102" spans="1:2" ht="25.5" x14ac:dyDescent="0.2">
      <c r="A102" s="166" t="s">
        <v>356</v>
      </c>
      <c r="B102" s="167" t="s">
        <v>358</v>
      </c>
    </row>
    <row r="103" spans="1:2" ht="21" customHeight="1" x14ac:dyDescent="0.2">
      <c r="A103" s="166" t="s">
        <v>359</v>
      </c>
      <c r="B103" s="167" t="s">
        <v>360</v>
      </c>
    </row>
    <row r="104" spans="1:2" ht="38.25" x14ac:dyDescent="0.2">
      <c r="A104" s="166" t="s">
        <v>361</v>
      </c>
      <c r="B104" s="167" t="s">
        <v>362</v>
      </c>
    </row>
    <row r="105" spans="1:2" ht="21" customHeight="1" x14ac:dyDescent="0.2">
      <c r="A105" s="166" t="s">
        <v>363</v>
      </c>
      <c r="B105" s="167" t="s">
        <v>364</v>
      </c>
    </row>
    <row r="106" spans="1:2" ht="21" customHeight="1" x14ac:dyDescent="0.2">
      <c r="A106" s="166" t="s">
        <v>365</v>
      </c>
      <c r="B106" s="167" t="s">
        <v>366</v>
      </c>
    </row>
    <row r="107" spans="1:2" ht="25.5" x14ac:dyDescent="0.2">
      <c r="A107" s="166" t="s">
        <v>367</v>
      </c>
      <c r="B107" s="167" t="s">
        <v>368</v>
      </c>
    </row>
    <row r="108" spans="1:2" ht="21" customHeight="1" x14ac:dyDescent="0.2">
      <c r="A108" s="166" t="s">
        <v>359</v>
      </c>
      <c r="B108" s="167" t="s">
        <v>369</v>
      </c>
    </row>
    <row r="109" spans="1:2" ht="27" customHeight="1" x14ac:dyDescent="0.2">
      <c r="A109" s="266" t="s">
        <v>477</v>
      </c>
      <c r="B109" s="266"/>
    </row>
    <row r="110" spans="1:2" ht="21" customHeight="1" x14ac:dyDescent="0.2">
      <c r="A110" s="62" t="s">
        <v>380</v>
      </c>
      <c r="B110" s="63" t="s">
        <v>37</v>
      </c>
    </row>
    <row r="111" spans="1:2" ht="25.5" x14ac:dyDescent="0.2">
      <c r="A111" s="166" t="s">
        <v>381</v>
      </c>
      <c r="B111" s="167" t="s">
        <v>38</v>
      </c>
    </row>
    <row r="112" spans="1:2" ht="21" customHeight="1" x14ac:dyDescent="0.2">
      <c r="A112" s="166" t="s">
        <v>382</v>
      </c>
      <c r="B112" s="167" t="s">
        <v>39</v>
      </c>
    </row>
    <row r="113" spans="1:2" ht="21" customHeight="1" x14ac:dyDescent="0.2">
      <c r="A113" s="166" t="s">
        <v>383</v>
      </c>
      <c r="B113" s="167" t="s">
        <v>384</v>
      </c>
    </row>
    <row r="114" spans="1:2" ht="21" customHeight="1" x14ac:dyDescent="0.2">
      <c r="A114" s="166" t="s">
        <v>385</v>
      </c>
      <c r="B114" s="167" t="s">
        <v>40</v>
      </c>
    </row>
    <row r="115" spans="1:2" ht="21" customHeight="1" x14ac:dyDescent="0.2">
      <c r="A115" s="166" t="s">
        <v>90</v>
      </c>
      <c r="B115" s="167" t="s">
        <v>386</v>
      </c>
    </row>
    <row r="116" spans="1:2" ht="27" customHeight="1" x14ac:dyDescent="0.2">
      <c r="A116" s="266" t="s">
        <v>478</v>
      </c>
      <c r="B116" s="266"/>
    </row>
    <row r="117" spans="1:2" ht="21" customHeight="1" x14ac:dyDescent="0.2">
      <c r="A117" s="62" t="s">
        <v>408</v>
      </c>
      <c r="B117" s="63" t="s">
        <v>464</v>
      </c>
    </row>
    <row r="118" spans="1:2" ht="25.5" x14ac:dyDescent="0.2">
      <c r="A118" s="166" t="s">
        <v>409</v>
      </c>
      <c r="B118" s="167" t="s">
        <v>410</v>
      </c>
    </row>
    <row r="119" spans="1:2" ht="21" customHeight="1" x14ac:dyDescent="0.2">
      <c r="A119" s="166" t="s">
        <v>411</v>
      </c>
      <c r="B119" s="167" t="s">
        <v>412</v>
      </c>
    </row>
    <row r="120" spans="1:2" ht="38.25" x14ac:dyDescent="0.2">
      <c r="A120" s="166" t="s">
        <v>413</v>
      </c>
      <c r="B120" s="167" t="s">
        <v>414</v>
      </c>
    </row>
    <row r="121" spans="1:2" ht="25.5" x14ac:dyDescent="0.2">
      <c r="A121" s="166" t="s">
        <v>415</v>
      </c>
      <c r="B121" s="167" t="s">
        <v>416</v>
      </c>
    </row>
    <row r="122" spans="1:2" ht="21" customHeight="1" x14ac:dyDescent="0.2">
      <c r="A122" s="166" t="s">
        <v>417</v>
      </c>
      <c r="B122" s="167" t="s">
        <v>418</v>
      </c>
    </row>
    <row r="123" spans="1:2" ht="21" customHeight="1" x14ac:dyDescent="0.2">
      <c r="A123" s="166" t="s">
        <v>419</v>
      </c>
      <c r="B123" s="167" t="s">
        <v>420</v>
      </c>
    </row>
    <row r="124" spans="1:2" ht="21" customHeight="1" x14ac:dyDescent="0.2">
      <c r="A124" s="166" t="s">
        <v>421</v>
      </c>
      <c r="B124" s="167" t="s">
        <v>422</v>
      </c>
    </row>
    <row r="125" spans="1:2" ht="21" customHeight="1" x14ac:dyDescent="0.2">
      <c r="A125" s="166" t="s">
        <v>423</v>
      </c>
      <c r="B125" s="167" t="s">
        <v>424</v>
      </c>
    </row>
    <row r="126" spans="1:2" ht="21" customHeight="1" x14ac:dyDescent="0.2">
      <c r="A126" s="166" t="s">
        <v>425</v>
      </c>
      <c r="B126" s="167" t="s">
        <v>426</v>
      </c>
    </row>
    <row r="127" spans="1:2" ht="21" customHeight="1" x14ac:dyDescent="0.2">
      <c r="A127" s="166" t="s">
        <v>427</v>
      </c>
      <c r="B127" s="167" t="s">
        <v>428</v>
      </c>
    </row>
    <row r="128" spans="1:2" ht="21" customHeight="1" x14ac:dyDescent="0.2">
      <c r="A128" s="166" t="s">
        <v>429</v>
      </c>
      <c r="B128" s="167" t="s">
        <v>430</v>
      </c>
    </row>
    <row r="129" spans="1:2" ht="27" customHeight="1" x14ac:dyDescent="0.2">
      <c r="A129" s="266" t="s">
        <v>479</v>
      </c>
      <c r="B129" s="266"/>
    </row>
    <row r="130" spans="1:2" ht="25.5" x14ac:dyDescent="0.2">
      <c r="A130" s="62" t="s">
        <v>455</v>
      </c>
      <c r="B130" s="63" t="s">
        <v>456</v>
      </c>
    </row>
    <row r="131" spans="1:2" ht="25.5" x14ac:dyDescent="0.2">
      <c r="A131" s="166" t="s">
        <v>433</v>
      </c>
      <c r="B131" s="167" t="s">
        <v>457</v>
      </c>
    </row>
    <row r="132" spans="1:2" ht="21" customHeight="1" x14ac:dyDescent="0.2">
      <c r="A132" s="166" t="s">
        <v>434</v>
      </c>
      <c r="B132" s="167" t="s">
        <v>458</v>
      </c>
    </row>
    <row r="133" spans="1:2" ht="21" customHeight="1" x14ac:dyDescent="0.2">
      <c r="A133" s="166" t="s">
        <v>435</v>
      </c>
      <c r="B133" s="167" t="s">
        <v>459</v>
      </c>
    </row>
    <row r="134" spans="1:2" ht="21" customHeight="1" x14ac:dyDescent="0.2">
      <c r="A134" s="166" t="s">
        <v>436</v>
      </c>
      <c r="B134" s="167" t="s">
        <v>460</v>
      </c>
    </row>
  </sheetData>
  <mergeCells count="7">
    <mergeCell ref="A1:B1"/>
    <mergeCell ref="A17:B17"/>
    <mergeCell ref="A32:B32"/>
    <mergeCell ref="A109:B109"/>
    <mergeCell ref="A116:B116"/>
    <mergeCell ref="A129:B129"/>
    <mergeCell ref="A97:B97"/>
  </mergeCells>
  <hyperlinks>
    <hyperlink ref="A1:B1" location="'01.Riscos Fiscais'!A1" display="1.DEMONSTRATIVO DE RISCOS FISCAIS E PROVIDÊNCIAS"/>
    <hyperlink ref="A17:B17" location="'02.Evolução do PL'!A1" display="2.DEMONSTRATIVO DE EVOLUÇÃO DO PATRIMÔNIO LÍQUIDO"/>
    <hyperlink ref="A32:B32" location="'03.Avaliação do RPPS'!A1" display="3.DEMONSTRATIVO DE AVALIAÇÃO DA SITUAÇÃO FINANCEIRA E ATUARIAL DO RPPS"/>
    <hyperlink ref="A97:B97" location="'03.1.Projeção Atuarial'!A1" display="3.1.DEMONSTRATIVO DA PROJEÇÃO ATUARIAL DO REGIME PRÓRPIO DE PREVIDÊNCIA DOS SERVIDORES"/>
    <hyperlink ref="A109:B109" location="'04.Estimativa e Compensação'!A1" display="4.DEMONSTRATIVO DE ESTIMATIVA E COMPENSAÇÃO DA RENÚNCIA DE RECEITA"/>
    <hyperlink ref="A116:B116" location="'05.Margem de Expansão'!A1" display="5.DEMONSTRATIVO DE MARGEM DE EXPANSÃO DAS DESPESAS OBRIGATÓRIAS DE CARÁTER CONTINUADO"/>
    <hyperlink ref="A129:B129" location="'06.Estimativa de Receita'!A1" display="6.DEMONSTRATIVO DE ESTIMATIVA DE RECEITA"/>
  </hyperlink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view="pageBreakPreview" zoomScaleNormal="100" zoomScaleSheetLayoutView="100" workbookViewId="0">
      <selection activeCell="A2" sqref="A2"/>
    </sheetView>
  </sheetViews>
  <sheetFormatPr defaultRowHeight="21" customHeight="1" x14ac:dyDescent="0.2"/>
  <cols>
    <col min="1" max="1" width="100.7109375" customWidth="1"/>
    <col min="2" max="2" width="11.7109375" customWidth="1"/>
    <col min="3" max="3" width="100.7109375" customWidth="1"/>
    <col min="4" max="4" width="11.7109375" customWidth="1"/>
  </cols>
  <sheetData>
    <row r="1" spans="1:4" s="2" customFormat="1" ht="21" customHeight="1" x14ac:dyDescent="0.2">
      <c r="A1" s="262" t="s">
        <v>47</v>
      </c>
      <c r="B1" s="262"/>
      <c r="C1" s="262"/>
      <c r="D1" s="262"/>
    </row>
    <row r="2" spans="1:4" s="29" customFormat="1" ht="21" customHeight="1" x14ac:dyDescent="0.2">
      <c r="A2" s="183" t="s">
        <v>401</v>
      </c>
      <c r="B2" s="65"/>
      <c r="D2" s="182"/>
    </row>
    <row r="3" spans="1:4" s="2" customFormat="1" ht="21" customHeight="1" x14ac:dyDescent="0.2">
      <c r="A3" s="256" t="s">
        <v>350</v>
      </c>
      <c r="B3" s="256"/>
      <c r="C3" s="256"/>
      <c r="D3" s="256"/>
    </row>
    <row r="4" spans="1:4" s="2" customFormat="1" ht="12" customHeight="1" x14ac:dyDescent="0.2">
      <c r="A4" s="69"/>
      <c r="B4" s="69"/>
      <c r="C4" s="69"/>
      <c r="D4" s="69"/>
    </row>
    <row r="5" spans="1:4" s="2" customFormat="1" ht="21" customHeight="1" x14ac:dyDescent="0.2">
      <c r="A5" s="253" t="s">
        <v>48</v>
      </c>
      <c r="B5" s="253"/>
      <c r="C5" s="253"/>
      <c r="D5" s="253"/>
    </row>
    <row r="6" spans="1:4" s="2" customFormat="1" ht="21" customHeight="1" x14ac:dyDescent="0.2">
      <c r="A6" s="251" t="s">
        <v>1</v>
      </c>
      <c r="B6" s="251"/>
      <c r="C6" s="251"/>
      <c r="D6" s="251"/>
    </row>
    <row r="7" spans="1:4" s="2" customFormat="1" ht="21" customHeight="1" x14ac:dyDescent="0.2">
      <c r="A7" s="251" t="s">
        <v>3</v>
      </c>
      <c r="B7" s="251"/>
      <c r="C7" s="251"/>
      <c r="D7" s="251"/>
    </row>
    <row r="8" spans="1:4" s="2" customFormat="1" ht="21" customHeight="1" x14ac:dyDescent="0.2">
      <c r="A8" s="267" t="s">
        <v>4</v>
      </c>
      <c r="B8" s="267"/>
      <c r="C8" s="267"/>
      <c r="D8" s="267"/>
    </row>
    <row r="9" spans="1:4" s="2" customFormat="1" ht="21" customHeight="1" x14ac:dyDescent="0.2">
      <c r="A9" s="253" t="s">
        <v>49</v>
      </c>
      <c r="B9" s="253"/>
      <c r="C9" s="253"/>
      <c r="D9" s="253"/>
    </row>
    <row r="10" spans="1:4" s="2" customFormat="1" ht="21" customHeight="1" x14ac:dyDescent="0.2">
      <c r="A10" s="265" t="s">
        <v>32</v>
      </c>
      <c r="B10" s="265"/>
      <c r="C10" s="254">
        <v>1</v>
      </c>
      <c r="D10" s="254"/>
    </row>
    <row r="11" spans="1:4" s="2" customFormat="1" ht="21" customHeight="1" x14ac:dyDescent="0.2">
      <c r="A11" s="255" t="s">
        <v>18</v>
      </c>
      <c r="B11" s="255"/>
      <c r="C11" s="255" t="s">
        <v>5</v>
      </c>
      <c r="D11" s="255"/>
    </row>
    <row r="12" spans="1:4" s="2" customFormat="1" ht="21" customHeight="1" x14ac:dyDescent="0.2">
      <c r="A12" s="8" t="s">
        <v>6</v>
      </c>
      <c r="B12" s="53" t="s">
        <v>2</v>
      </c>
      <c r="C12" s="8" t="s">
        <v>6</v>
      </c>
      <c r="D12" s="23" t="s">
        <v>2</v>
      </c>
    </row>
    <row r="13" spans="1:4" s="2" customFormat="1" ht="21" customHeight="1" x14ac:dyDescent="0.2">
      <c r="A13" s="207" t="s">
        <v>19</v>
      </c>
      <c r="B13" s="209">
        <v>300</v>
      </c>
      <c r="C13" s="210" t="s">
        <v>50</v>
      </c>
      <c r="D13" s="211">
        <v>300</v>
      </c>
    </row>
    <row r="14" spans="1:4" s="2" customFormat="1" ht="21" customHeight="1" x14ac:dyDescent="0.2">
      <c r="A14" s="207" t="s">
        <v>20</v>
      </c>
      <c r="B14" s="209">
        <v>400</v>
      </c>
      <c r="C14" s="210" t="s">
        <v>66</v>
      </c>
      <c r="D14" s="211">
        <v>400</v>
      </c>
    </row>
    <row r="15" spans="1:4" s="2" customFormat="1" ht="21" customHeight="1" x14ac:dyDescent="0.2">
      <c r="A15" s="207" t="s">
        <v>21</v>
      </c>
      <c r="B15" s="209">
        <v>300</v>
      </c>
      <c r="C15" s="210" t="s">
        <v>65</v>
      </c>
      <c r="D15" s="211">
        <v>300</v>
      </c>
    </row>
    <row r="16" spans="1:4" s="2" customFormat="1" ht="21" customHeight="1" x14ac:dyDescent="0.2">
      <c r="A16" s="207" t="s">
        <v>22</v>
      </c>
      <c r="B16" s="209">
        <v>0</v>
      </c>
      <c r="C16" s="210" t="s">
        <v>35</v>
      </c>
      <c r="D16" s="211">
        <v>0</v>
      </c>
    </row>
    <row r="17" spans="1:4" s="2" customFormat="1" ht="21" customHeight="1" x14ac:dyDescent="0.2">
      <c r="A17" s="207" t="s">
        <v>63</v>
      </c>
      <c r="B17" s="209">
        <v>150</v>
      </c>
      <c r="C17" s="210" t="s">
        <v>50</v>
      </c>
      <c r="D17" s="211">
        <v>150</v>
      </c>
    </row>
    <row r="18" spans="1:4" s="2" customFormat="1" ht="21" customHeight="1" x14ac:dyDescent="0.2">
      <c r="A18" s="207" t="s">
        <v>64</v>
      </c>
      <c r="B18" s="209">
        <v>600</v>
      </c>
      <c r="C18" s="210" t="s">
        <v>50</v>
      </c>
      <c r="D18" s="211">
        <v>600</v>
      </c>
    </row>
    <row r="19" spans="1:4" s="2" customFormat="1" ht="21" customHeight="1" x14ac:dyDescent="0.2">
      <c r="A19" s="207" t="s">
        <v>24</v>
      </c>
      <c r="B19" s="209">
        <v>0</v>
      </c>
      <c r="C19" s="210" t="s">
        <v>35</v>
      </c>
      <c r="D19" s="211">
        <v>0</v>
      </c>
    </row>
    <row r="20" spans="1:4" s="2" customFormat="1" ht="21" customHeight="1" x14ac:dyDescent="0.2">
      <c r="A20" s="15" t="s">
        <v>25</v>
      </c>
      <c r="B20" s="55">
        <f>SUM(B13:B19)</f>
        <v>1750</v>
      </c>
      <c r="C20" s="16" t="s">
        <v>25</v>
      </c>
      <c r="D20" s="25">
        <f>SUM(D13:D19)</f>
        <v>1750</v>
      </c>
    </row>
    <row r="21" spans="1:4" s="2" customFormat="1" ht="21" customHeight="1" x14ac:dyDescent="0.2">
      <c r="A21" s="264"/>
      <c r="B21" s="264"/>
      <c r="C21" s="249"/>
      <c r="D21" s="250"/>
    </row>
    <row r="22" spans="1:4" s="2" customFormat="1" ht="21" customHeight="1" x14ac:dyDescent="0.2">
      <c r="A22" s="263" t="s">
        <v>26</v>
      </c>
      <c r="B22" s="263"/>
      <c r="C22" s="255" t="s">
        <v>5</v>
      </c>
      <c r="D22" s="255"/>
    </row>
    <row r="23" spans="1:4" s="2" customFormat="1" ht="21" customHeight="1" x14ac:dyDescent="0.2">
      <c r="A23" s="8" t="s">
        <v>6</v>
      </c>
      <c r="B23" s="53" t="s">
        <v>2</v>
      </c>
      <c r="C23" s="8" t="s">
        <v>6</v>
      </c>
      <c r="D23" s="23" t="s">
        <v>2</v>
      </c>
    </row>
    <row r="24" spans="1:4" s="2" customFormat="1" ht="21" customHeight="1" x14ac:dyDescent="0.2">
      <c r="A24" s="207" t="s">
        <v>95</v>
      </c>
      <c r="B24" s="209">
        <v>1500</v>
      </c>
      <c r="C24" s="210" t="s">
        <v>66</v>
      </c>
      <c r="D24" s="209">
        <v>1500</v>
      </c>
    </row>
    <row r="25" spans="1:4" s="2" customFormat="1" ht="21" customHeight="1" x14ac:dyDescent="0.2">
      <c r="A25" s="207" t="s">
        <v>28</v>
      </c>
      <c r="B25" s="209">
        <v>300</v>
      </c>
      <c r="C25" s="210" t="s">
        <v>66</v>
      </c>
      <c r="D25" s="209">
        <v>300</v>
      </c>
    </row>
    <row r="26" spans="1:4" s="2" customFormat="1" ht="21" customHeight="1" x14ac:dyDescent="0.2">
      <c r="A26" s="207" t="s">
        <v>93</v>
      </c>
      <c r="B26" s="209">
        <v>210</v>
      </c>
      <c r="C26" s="210" t="s">
        <v>65</v>
      </c>
      <c r="D26" s="209">
        <v>210</v>
      </c>
    </row>
    <row r="27" spans="1:4" s="2" customFormat="1" ht="21" customHeight="1" x14ac:dyDescent="0.2">
      <c r="A27" s="207" t="s">
        <v>94</v>
      </c>
      <c r="B27" s="209">
        <v>1700</v>
      </c>
      <c r="C27" s="210" t="s">
        <v>50</v>
      </c>
      <c r="D27" s="209">
        <v>1700</v>
      </c>
    </row>
    <row r="28" spans="1:4" s="2" customFormat="1" ht="21" customHeight="1" x14ac:dyDescent="0.2">
      <c r="A28" s="207" t="s">
        <v>30</v>
      </c>
      <c r="B28" s="209">
        <v>100</v>
      </c>
      <c r="C28" s="210" t="s">
        <v>66</v>
      </c>
      <c r="D28" s="209">
        <v>100</v>
      </c>
    </row>
    <row r="29" spans="1:4" s="2" customFormat="1" ht="21" customHeight="1" x14ac:dyDescent="0.2">
      <c r="A29" s="16" t="s">
        <v>25</v>
      </c>
      <c r="B29" s="56">
        <f>SUM(B24:B28)</f>
        <v>3810</v>
      </c>
      <c r="C29" s="16" t="s">
        <v>25</v>
      </c>
      <c r="D29" s="25">
        <f>SUM(D24:D28)</f>
        <v>3810</v>
      </c>
    </row>
    <row r="30" spans="1:4" s="2" customFormat="1" ht="21" customHeight="1" x14ac:dyDescent="0.2">
      <c r="A30" s="16" t="s">
        <v>0</v>
      </c>
      <c r="B30" s="56">
        <f>B20+B29</f>
        <v>5560</v>
      </c>
      <c r="C30" s="16" t="s">
        <v>0</v>
      </c>
      <c r="D30" s="25">
        <f>D20+D29</f>
        <v>5560</v>
      </c>
    </row>
    <row r="31" spans="1:4" s="2" customFormat="1" ht="21" customHeight="1" x14ac:dyDescent="0.2">
      <c r="A31" s="10" t="s">
        <v>31</v>
      </c>
      <c r="B31" s="50"/>
      <c r="C31" s="10"/>
      <c r="D31" s="21"/>
    </row>
    <row r="32" spans="1:4" ht="35.25" customHeight="1" x14ac:dyDescent="0.2">
      <c r="A32" s="268" t="s">
        <v>471</v>
      </c>
      <c r="B32" s="268"/>
      <c r="C32" s="268"/>
      <c r="D32" s="268"/>
    </row>
    <row r="33" spans="1:1" ht="21" customHeight="1" x14ac:dyDescent="0.2">
      <c r="A33" s="86" t="s">
        <v>128</v>
      </c>
    </row>
  </sheetData>
  <mergeCells count="16">
    <mergeCell ref="A32:D32"/>
    <mergeCell ref="A22:B22"/>
    <mergeCell ref="C22:D22"/>
    <mergeCell ref="A10:B10"/>
    <mergeCell ref="C10:D10"/>
    <mergeCell ref="A11:B11"/>
    <mergeCell ref="C11:D11"/>
    <mergeCell ref="A21:B21"/>
    <mergeCell ref="C21:D21"/>
    <mergeCell ref="A9:D9"/>
    <mergeCell ref="A3:D3"/>
    <mergeCell ref="A1:D1"/>
    <mergeCell ref="A5:D5"/>
    <mergeCell ref="A6:D6"/>
    <mergeCell ref="A7:D7"/>
    <mergeCell ref="A8:D8"/>
  </mergeCells>
  <hyperlinks>
    <hyperlink ref="A2" location="'Conceitos para preenchimentos'!A1" display="Voltar para os Conceitos"/>
  </hyperlinks>
  <pageMargins left="0.511811024" right="0.511811024" top="0.78740157499999996" bottom="0.78740157499999996" header="0.31496062000000002" footer="0.31496062000000002"/>
  <pageSetup paperSize="9" scale="40"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view="pageBreakPreview" zoomScaleNormal="100" zoomScaleSheetLayoutView="100" workbookViewId="0">
      <selection activeCell="A2" sqref="A2"/>
    </sheetView>
  </sheetViews>
  <sheetFormatPr defaultRowHeight="21" customHeight="1" x14ac:dyDescent="0.2"/>
  <cols>
    <col min="1" max="1" width="100.7109375" style="2" customWidth="1"/>
    <col min="2" max="2" width="15.7109375" style="2" customWidth="1"/>
    <col min="3" max="3" width="15.7109375" style="77" customWidth="1"/>
    <col min="4" max="4" width="15.7109375" style="2" customWidth="1"/>
    <col min="5" max="5" width="15.7109375" style="77" customWidth="1"/>
    <col min="6" max="6" width="15.7109375" style="2" customWidth="1"/>
    <col min="7" max="7" width="15.7109375" style="77" customWidth="1"/>
    <col min="8" max="16384" width="9.140625" style="2"/>
  </cols>
  <sheetData>
    <row r="1" spans="1:7" ht="21" customHeight="1" x14ac:dyDescent="0.2">
      <c r="A1" s="262" t="s">
        <v>47</v>
      </c>
      <c r="B1" s="262"/>
      <c r="C1" s="262"/>
      <c r="D1" s="262"/>
      <c r="E1" s="262"/>
      <c r="F1" s="262"/>
      <c r="G1" s="262"/>
    </row>
    <row r="2" spans="1:7" s="29" customFormat="1" ht="21" customHeight="1" x14ac:dyDescent="0.2">
      <c r="A2" s="183" t="s">
        <v>401</v>
      </c>
      <c r="B2" s="65"/>
      <c r="C2" s="71"/>
      <c r="D2" s="65"/>
      <c r="E2" s="78"/>
      <c r="G2" s="78"/>
    </row>
    <row r="3" spans="1:7" ht="21" customHeight="1" x14ac:dyDescent="0.2">
      <c r="A3" s="256" t="s">
        <v>96</v>
      </c>
      <c r="B3" s="256"/>
      <c r="C3" s="256"/>
      <c r="D3" s="256"/>
      <c r="E3" s="256"/>
      <c r="F3" s="256"/>
      <c r="G3" s="256"/>
    </row>
    <row r="4" spans="1:7" ht="12" customHeight="1" x14ac:dyDescent="0.2">
      <c r="A4" s="69"/>
      <c r="B4" s="69"/>
      <c r="C4" s="72"/>
      <c r="D4" s="69"/>
    </row>
    <row r="5" spans="1:7" ht="21" customHeight="1" x14ac:dyDescent="0.2">
      <c r="A5" s="253" t="s">
        <v>48</v>
      </c>
      <c r="B5" s="253"/>
      <c r="C5" s="253"/>
      <c r="D5" s="253"/>
      <c r="E5" s="253"/>
      <c r="F5" s="253"/>
      <c r="G5" s="253"/>
    </row>
    <row r="6" spans="1:7" ht="21" customHeight="1" x14ac:dyDescent="0.2">
      <c r="A6" s="251" t="s">
        <v>1</v>
      </c>
      <c r="B6" s="251"/>
      <c r="C6" s="251"/>
      <c r="D6" s="251"/>
      <c r="E6" s="251"/>
      <c r="F6" s="251"/>
      <c r="G6" s="251"/>
    </row>
    <row r="7" spans="1:7" ht="21" customHeight="1" x14ac:dyDescent="0.2">
      <c r="A7" s="251" t="s">
        <v>118</v>
      </c>
      <c r="B7" s="251"/>
      <c r="C7" s="251"/>
      <c r="D7" s="251"/>
      <c r="E7" s="251"/>
      <c r="F7" s="251"/>
      <c r="G7" s="251"/>
    </row>
    <row r="8" spans="1:7" ht="21" customHeight="1" x14ac:dyDescent="0.2">
      <c r="A8" s="267" t="s">
        <v>96</v>
      </c>
      <c r="B8" s="267"/>
      <c r="C8" s="267"/>
      <c r="D8" s="267"/>
      <c r="E8" s="267"/>
      <c r="F8" s="267"/>
      <c r="G8" s="267"/>
    </row>
    <row r="9" spans="1:7" ht="21" customHeight="1" x14ac:dyDescent="0.2">
      <c r="A9" s="253" t="s">
        <v>49</v>
      </c>
      <c r="B9" s="253"/>
      <c r="C9" s="253"/>
      <c r="D9" s="253"/>
      <c r="E9" s="253"/>
      <c r="F9" s="253"/>
      <c r="G9" s="253"/>
    </row>
    <row r="10" spans="1:7" ht="21" customHeight="1" x14ac:dyDescent="0.2">
      <c r="A10" s="265" t="s">
        <v>119</v>
      </c>
      <c r="B10" s="265"/>
      <c r="C10" s="73"/>
      <c r="D10" s="12"/>
      <c r="E10" s="73"/>
      <c r="F10" s="254">
        <v>1</v>
      </c>
      <c r="G10" s="254"/>
    </row>
    <row r="11" spans="1:7" ht="21" customHeight="1" x14ac:dyDescent="0.2">
      <c r="A11" s="7" t="s">
        <v>120</v>
      </c>
      <c r="B11" s="8">
        <v>2021</v>
      </c>
      <c r="C11" s="70" t="s">
        <v>104</v>
      </c>
      <c r="D11" s="68">
        <v>2020</v>
      </c>
      <c r="E11" s="70" t="s">
        <v>104</v>
      </c>
      <c r="F11" s="8">
        <v>2019</v>
      </c>
      <c r="G11" s="70" t="s">
        <v>104</v>
      </c>
    </row>
    <row r="12" spans="1:7" ht="21" customHeight="1" x14ac:dyDescent="0.2">
      <c r="A12" s="207" t="s">
        <v>121</v>
      </c>
      <c r="B12" s="209">
        <v>9000</v>
      </c>
      <c r="C12" s="212">
        <v>0.85709999999999997</v>
      </c>
      <c r="D12" s="209">
        <v>8000</v>
      </c>
      <c r="E12" s="212">
        <v>0.85709999999999997</v>
      </c>
      <c r="F12" s="209">
        <v>10000</v>
      </c>
      <c r="G12" s="212">
        <v>0.8</v>
      </c>
    </row>
    <row r="13" spans="1:7" ht="21" customHeight="1" x14ac:dyDescent="0.2">
      <c r="A13" s="207" t="s">
        <v>98</v>
      </c>
      <c r="B13" s="209">
        <v>1000</v>
      </c>
      <c r="C13" s="212">
        <v>9.5200000000000007E-2</v>
      </c>
      <c r="D13" s="209">
        <v>0</v>
      </c>
      <c r="E13" s="212">
        <v>0</v>
      </c>
      <c r="F13" s="209">
        <v>2000</v>
      </c>
      <c r="G13" s="212">
        <v>0.16</v>
      </c>
    </row>
    <row r="14" spans="1:7" ht="21" customHeight="1" x14ac:dyDescent="0.2">
      <c r="A14" s="207" t="s">
        <v>122</v>
      </c>
      <c r="B14" s="209">
        <v>500</v>
      </c>
      <c r="C14" s="212">
        <v>4.7699999999999999E-2</v>
      </c>
      <c r="D14" s="209">
        <v>-8500</v>
      </c>
      <c r="E14" s="212">
        <v>0.1429</v>
      </c>
      <c r="F14" s="209">
        <v>500</v>
      </c>
      <c r="G14" s="212">
        <v>0.04</v>
      </c>
    </row>
    <row r="15" spans="1:7" ht="21" customHeight="1" x14ac:dyDescent="0.2">
      <c r="A15" s="6" t="s">
        <v>0</v>
      </c>
      <c r="B15" s="23">
        <f>SUM(B12:B14)</f>
        <v>10500</v>
      </c>
      <c r="C15" s="74">
        <f>SUM(C12:C14)</f>
        <v>0.99999999999999989</v>
      </c>
      <c r="D15" s="23">
        <f t="shared" ref="D15:G15" si="0">SUM(D12:D14)</f>
        <v>-500</v>
      </c>
      <c r="E15" s="74">
        <f>SUM(E12:E14)</f>
        <v>1</v>
      </c>
      <c r="F15" s="23">
        <f t="shared" si="0"/>
        <v>12500</v>
      </c>
      <c r="G15" s="74">
        <f t="shared" si="0"/>
        <v>1</v>
      </c>
    </row>
    <row r="16" spans="1:7" ht="21" customHeight="1" x14ac:dyDescent="0.2">
      <c r="A16" s="67"/>
      <c r="B16" s="67"/>
      <c r="C16" s="75"/>
      <c r="D16" s="17"/>
      <c r="E16" s="75"/>
      <c r="F16" s="67"/>
      <c r="G16" s="75"/>
    </row>
    <row r="17" spans="1:7" ht="21" customHeight="1" x14ac:dyDescent="0.2">
      <c r="A17" s="259" t="s">
        <v>123</v>
      </c>
      <c r="B17" s="270"/>
      <c r="C17" s="270"/>
      <c r="D17" s="270"/>
      <c r="E17" s="270"/>
      <c r="F17" s="270"/>
      <c r="G17" s="260"/>
    </row>
    <row r="18" spans="1:7" ht="21" customHeight="1" x14ac:dyDescent="0.2">
      <c r="A18" s="7" t="s">
        <v>120</v>
      </c>
      <c r="B18" s="8">
        <v>2021</v>
      </c>
      <c r="C18" s="70" t="s">
        <v>104</v>
      </c>
      <c r="D18" s="68">
        <v>2020</v>
      </c>
      <c r="E18" s="70" t="s">
        <v>104</v>
      </c>
      <c r="F18" s="8">
        <v>2019</v>
      </c>
      <c r="G18" s="70" t="s">
        <v>104</v>
      </c>
    </row>
    <row r="19" spans="1:7" ht="21" customHeight="1" x14ac:dyDescent="0.2">
      <c r="A19" s="207" t="s">
        <v>124</v>
      </c>
      <c r="B19" s="209">
        <v>8800</v>
      </c>
      <c r="C19" s="212">
        <v>0.6875</v>
      </c>
      <c r="D19" s="209">
        <v>8500</v>
      </c>
      <c r="E19" s="212">
        <v>0.6754</v>
      </c>
      <c r="F19" s="209">
        <v>8500</v>
      </c>
      <c r="G19" s="212">
        <v>0.73050000000000004</v>
      </c>
    </row>
    <row r="20" spans="1:7" ht="21" customHeight="1" x14ac:dyDescent="0.2">
      <c r="A20" s="207" t="s">
        <v>98</v>
      </c>
      <c r="B20" s="209">
        <v>300</v>
      </c>
      <c r="C20" s="212">
        <v>2.35E-2</v>
      </c>
      <c r="D20" s="209">
        <v>800</v>
      </c>
      <c r="E20" s="212">
        <v>6.3600000000000004E-2</v>
      </c>
      <c r="F20" s="209">
        <v>500</v>
      </c>
      <c r="G20" s="212">
        <v>4.2999999999999997E-2</v>
      </c>
    </row>
    <row r="21" spans="1:7" ht="21" customHeight="1" x14ac:dyDescent="0.2">
      <c r="A21" s="207" t="s">
        <v>125</v>
      </c>
      <c r="B21" s="209">
        <v>3700</v>
      </c>
      <c r="C21" s="212">
        <v>0.28899999999999998</v>
      </c>
      <c r="D21" s="209">
        <v>3285</v>
      </c>
      <c r="E21" s="212">
        <v>0.26100000000000001</v>
      </c>
      <c r="F21" s="209">
        <v>2635</v>
      </c>
      <c r="G21" s="212">
        <v>0.22650000000000001</v>
      </c>
    </row>
    <row r="22" spans="1:7" ht="21" customHeight="1" x14ac:dyDescent="0.2">
      <c r="A22" s="6" t="s">
        <v>0</v>
      </c>
      <c r="B22" s="23">
        <f>SUM(B19:B21)</f>
        <v>12800</v>
      </c>
      <c r="C22" s="74">
        <f>SUM(C19:C21)</f>
        <v>1</v>
      </c>
      <c r="D22" s="23">
        <f t="shared" ref="D22" si="1">SUM(D19:D21)</f>
        <v>12585</v>
      </c>
      <c r="E22" s="74">
        <f t="shared" ref="E22" si="2">SUM(E19:E21)</f>
        <v>1</v>
      </c>
      <c r="F22" s="23">
        <f t="shared" ref="F22" si="3">SUM(F19:F21)</f>
        <v>11635</v>
      </c>
      <c r="G22" s="74">
        <f t="shared" ref="G22" si="4">SUM(G19:G21)</f>
        <v>1</v>
      </c>
    </row>
    <row r="23" spans="1:7" ht="21" customHeight="1" x14ac:dyDescent="0.2">
      <c r="A23" s="10" t="s">
        <v>31</v>
      </c>
      <c r="B23" s="50"/>
      <c r="C23" s="76"/>
      <c r="D23" s="50"/>
      <c r="E23" s="76"/>
      <c r="F23" s="10"/>
      <c r="G23" s="76"/>
    </row>
    <row r="25" spans="1:7" ht="21" customHeight="1" x14ac:dyDescent="0.2">
      <c r="A25" s="2" t="s">
        <v>126</v>
      </c>
    </row>
    <row r="26" spans="1:7" ht="48.75" customHeight="1" x14ac:dyDescent="0.2">
      <c r="A26" s="271" t="s">
        <v>466</v>
      </c>
      <c r="B26" s="271"/>
      <c r="C26" s="271"/>
      <c r="D26" s="271"/>
      <c r="E26" s="271"/>
      <c r="F26" s="271"/>
      <c r="G26" s="271"/>
    </row>
    <row r="27" spans="1:7" ht="31.5" customHeight="1" x14ac:dyDescent="0.2">
      <c r="A27" s="246" t="s">
        <v>467</v>
      </c>
      <c r="B27" s="244"/>
      <c r="C27" s="244"/>
      <c r="D27" s="244"/>
      <c r="E27" s="244"/>
      <c r="F27" s="244"/>
      <c r="G27" s="244"/>
    </row>
    <row r="28" spans="1:7" ht="36" customHeight="1" x14ac:dyDescent="0.2">
      <c r="A28" s="269" t="s">
        <v>468</v>
      </c>
      <c r="B28" s="269"/>
      <c r="C28" s="269"/>
      <c r="D28" s="269"/>
      <c r="E28" s="269"/>
      <c r="F28" s="269"/>
      <c r="G28" s="269"/>
    </row>
    <row r="29" spans="1:7" ht="36" customHeight="1" x14ac:dyDescent="0.2">
      <c r="A29" s="269" t="s">
        <v>127</v>
      </c>
      <c r="B29" s="269"/>
      <c r="C29" s="269"/>
      <c r="D29" s="269"/>
      <c r="E29" s="269"/>
      <c r="F29" s="269"/>
      <c r="G29" s="269"/>
    </row>
    <row r="31" spans="1:7" ht="21" customHeight="1" x14ac:dyDescent="0.2">
      <c r="A31" s="86" t="s">
        <v>128</v>
      </c>
      <c r="B31" s="86"/>
      <c r="C31" s="86"/>
      <c r="D31" s="86"/>
      <c r="E31" s="86"/>
      <c r="F31" s="86"/>
      <c r="G31" s="86"/>
    </row>
  </sheetData>
  <mergeCells count="13">
    <mergeCell ref="A1:G1"/>
    <mergeCell ref="A3:G3"/>
    <mergeCell ref="A28:G28"/>
    <mergeCell ref="A29:G29"/>
    <mergeCell ref="A17:G17"/>
    <mergeCell ref="A5:G5"/>
    <mergeCell ref="A6:G6"/>
    <mergeCell ref="A7:G7"/>
    <mergeCell ref="A8:G8"/>
    <mergeCell ref="A9:G9"/>
    <mergeCell ref="A10:B10"/>
    <mergeCell ref="F10:G10"/>
    <mergeCell ref="A26:G26"/>
  </mergeCells>
  <hyperlinks>
    <hyperlink ref="A2" location="'Conceitos para preenchimentos'!A17" display="Voltar para os Conceitos"/>
  </hyperlinks>
  <pageMargins left="0.511811024" right="0.511811024" top="0.78740157499999996" bottom="0.78740157499999996" header="0.31496062000000002" footer="0.31496062000000002"/>
  <pageSetup paperSize="9" scale="4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7"/>
  <sheetViews>
    <sheetView showGridLines="0" view="pageBreakPreview" zoomScaleNormal="100" zoomScaleSheetLayoutView="100" workbookViewId="0"/>
  </sheetViews>
  <sheetFormatPr defaultColWidth="40.7109375" defaultRowHeight="15" x14ac:dyDescent="0.2"/>
  <cols>
    <col min="1" max="1" width="100.7109375" style="2" customWidth="1"/>
    <col min="2" max="2" width="20.7109375" style="2" customWidth="1"/>
    <col min="3" max="3" width="20.7109375" style="26" customWidth="1"/>
    <col min="4" max="5" width="20.7109375" style="161" customWidth="1"/>
    <col min="6" max="16384" width="40.7109375" style="2"/>
  </cols>
  <sheetData>
    <row r="1" spans="1:5" ht="21" customHeight="1" x14ac:dyDescent="0.2">
      <c r="A1" s="183" t="s">
        <v>401</v>
      </c>
    </row>
    <row r="2" spans="1:5" ht="21" customHeight="1" x14ac:dyDescent="0.2">
      <c r="A2" s="256" t="s">
        <v>221</v>
      </c>
      <c r="B2" s="256"/>
      <c r="C2" s="256"/>
      <c r="D2" s="256"/>
      <c r="E2" s="256"/>
    </row>
    <row r="3" spans="1:5" ht="12" customHeight="1" x14ac:dyDescent="0.2">
      <c r="A3" s="69"/>
      <c r="B3" s="69"/>
      <c r="C3" s="111"/>
      <c r="D3" s="112"/>
      <c r="E3" s="26"/>
    </row>
    <row r="4" spans="1:5" ht="21" customHeight="1" x14ac:dyDescent="0.2">
      <c r="A4" s="253" t="s">
        <v>48</v>
      </c>
      <c r="B4" s="253"/>
      <c r="C4" s="253"/>
      <c r="D4" s="253"/>
      <c r="E4" s="253"/>
    </row>
    <row r="5" spans="1:5" ht="21" customHeight="1" x14ac:dyDescent="0.2">
      <c r="A5" s="251" t="s">
        <v>1</v>
      </c>
      <c r="B5" s="251"/>
      <c r="C5" s="251"/>
      <c r="D5" s="251"/>
      <c r="E5" s="251"/>
    </row>
    <row r="6" spans="1:5" ht="21" customHeight="1" x14ac:dyDescent="0.2">
      <c r="A6" s="251" t="s">
        <v>3</v>
      </c>
      <c r="B6" s="251"/>
      <c r="C6" s="251"/>
      <c r="D6" s="251"/>
      <c r="E6" s="251"/>
    </row>
    <row r="7" spans="1:5" ht="21" customHeight="1" x14ac:dyDescent="0.2">
      <c r="A7" s="267" t="s">
        <v>221</v>
      </c>
      <c r="B7" s="267"/>
      <c r="C7" s="267"/>
      <c r="D7" s="267"/>
      <c r="E7" s="267"/>
    </row>
    <row r="8" spans="1:5" ht="21" customHeight="1" x14ac:dyDescent="0.2">
      <c r="A8" s="253" t="s">
        <v>49</v>
      </c>
      <c r="B8" s="253"/>
      <c r="C8" s="253"/>
      <c r="D8" s="253"/>
      <c r="E8" s="253"/>
    </row>
    <row r="9" spans="1:5" ht="21" customHeight="1" x14ac:dyDescent="0.2">
      <c r="A9" s="81" t="s">
        <v>129</v>
      </c>
      <c r="B9" s="82"/>
      <c r="C9" s="113"/>
      <c r="D9" s="114"/>
      <c r="E9" s="115">
        <v>1</v>
      </c>
    </row>
    <row r="10" spans="1:5" ht="21" customHeight="1" x14ac:dyDescent="0.2">
      <c r="A10" s="272" t="s">
        <v>130</v>
      </c>
      <c r="B10" s="272"/>
      <c r="C10" s="272"/>
      <c r="D10" s="272"/>
      <c r="E10" s="273"/>
    </row>
    <row r="11" spans="1:5" ht="21" customHeight="1" x14ac:dyDescent="0.2">
      <c r="A11" s="274" t="s">
        <v>131</v>
      </c>
      <c r="B11" s="274"/>
      <c r="C11" s="274"/>
      <c r="D11" s="274"/>
      <c r="E11" s="275"/>
    </row>
    <row r="12" spans="1:5" ht="21" customHeight="1" x14ac:dyDescent="0.2">
      <c r="A12" s="314" t="s">
        <v>132</v>
      </c>
      <c r="B12" s="315"/>
      <c r="C12" s="163">
        <v>2020</v>
      </c>
      <c r="D12" s="163">
        <v>2021</v>
      </c>
      <c r="E12" s="163">
        <v>2022</v>
      </c>
    </row>
    <row r="13" spans="1:5" ht="21" customHeight="1" x14ac:dyDescent="0.2">
      <c r="A13" s="316" t="s">
        <v>133</v>
      </c>
      <c r="B13" s="317"/>
      <c r="C13" s="88"/>
      <c r="D13" s="88"/>
      <c r="E13" s="88"/>
    </row>
    <row r="14" spans="1:5" ht="21" customHeight="1" x14ac:dyDescent="0.2">
      <c r="A14" s="318" t="s">
        <v>134</v>
      </c>
      <c r="B14" s="319"/>
      <c r="C14" s="87"/>
      <c r="D14" s="87"/>
      <c r="E14" s="87"/>
    </row>
    <row r="15" spans="1:5" ht="21" customHeight="1" x14ac:dyDescent="0.2">
      <c r="A15" s="320" t="s">
        <v>135</v>
      </c>
      <c r="B15" s="321"/>
      <c r="C15" s="83"/>
      <c r="D15" s="85"/>
      <c r="E15" s="84"/>
    </row>
    <row r="16" spans="1:5" ht="21" customHeight="1" x14ac:dyDescent="0.2">
      <c r="A16" s="320" t="s">
        <v>136</v>
      </c>
      <c r="B16" s="321"/>
      <c r="C16" s="83"/>
      <c r="D16" s="85"/>
      <c r="E16" s="84"/>
    </row>
    <row r="17" spans="1:5" ht="21" customHeight="1" x14ac:dyDescent="0.2">
      <c r="A17" s="320" t="s">
        <v>137</v>
      </c>
      <c r="B17" s="321"/>
      <c r="C17" s="83"/>
      <c r="D17" s="85"/>
      <c r="E17" s="84"/>
    </row>
    <row r="18" spans="1:5" ht="21" customHeight="1" x14ac:dyDescent="0.2">
      <c r="A18" s="318" t="s">
        <v>138</v>
      </c>
      <c r="B18" s="319"/>
      <c r="C18" s="87"/>
      <c r="D18" s="87"/>
      <c r="E18" s="87"/>
    </row>
    <row r="19" spans="1:5" ht="21" customHeight="1" x14ac:dyDescent="0.2">
      <c r="A19" s="320" t="s">
        <v>135</v>
      </c>
      <c r="B19" s="321"/>
      <c r="C19" s="83"/>
      <c r="D19" s="85"/>
      <c r="E19" s="84"/>
    </row>
    <row r="20" spans="1:5" ht="21" customHeight="1" x14ac:dyDescent="0.2">
      <c r="A20" s="320" t="s">
        <v>136</v>
      </c>
      <c r="B20" s="321"/>
      <c r="C20" s="83"/>
      <c r="D20" s="85"/>
      <c r="E20" s="84"/>
    </row>
    <row r="21" spans="1:5" ht="21" customHeight="1" x14ac:dyDescent="0.2">
      <c r="A21" s="320" t="s">
        <v>137</v>
      </c>
      <c r="B21" s="321"/>
      <c r="C21" s="83"/>
      <c r="D21" s="85"/>
      <c r="E21" s="84"/>
    </row>
    <row r="22" spans="1:5" ht="21" customHeight="1" x14ac:dyDescent="0.2">
      <c r="A22" s="318" t="s">
        <v>139</v>
      </c>
      <c r="B22" s="319"/>
      <c r="C22" s="87"/>
      <c r="D22" s="87"/>
      <c r="E22" s="87"/>
    </row>
    <row r="23" spans="1:5" ht="21" customHeight="1" x14ac:dyDescent="0.2">
      <c r="A23" s="320" t="s">
        <v>140</v>
      </c>
      <c r="B23" s="321"/>
      <c r="C23" s="83"/>
      <c r="D23" s="85"/>
      <c r="E23" s="84"/>
    </row>
    <row r="24" spans="1:5" ht="21" customHeight="1" x14ac:dyDescent="0.2">
      <c r="A24" s="320" t="s">
        <v>141</v>
      </c>
      <c r="B24" s="321"/>
      <c r="C24" s="83"/>
      <c r="D24" s="85"/>
      <c r="E24" s="84"/>
    </row>
    <row r="25" spans="1:5" ht="21" customHeight="1" x14ac:dyDescent="0.2">
      <c r="A25" s="320" t="s">
        <v>142</v>
      </c>
      <c r="B25" s="321"/>
      <c r="C25" s="83"/>
      <c r="D25" s="85"/>
      <c r="E25" s="84"/>
    </row>
    <row r="26" spans="1:5" ht="21" customHeight="1" x14ac:dyDescent="0.2">
      <c r="A26" s="318" t="s">
        <v>143</v>
      </c>
      <c r="B26" s="319"/>
      <c r="C26" s="87"/>
      <c r="D26" s="87"/>
      <c r="E26" s="87"/>
    </row>
    <row r="27" spans="1:5" ht="21" customHeight="1" x14ac:dyDescent="0.2">
      <c r="A27" s="318" t="s">
        <v>144</v>
      </c>
      <c r="B27" s="319"/>
      <c r="C27" s="87"/>
      <c r="D27" s="87"/>
      <c r="E27" s="87"/>
    </row>
    <row r="28" spans="1:5" ht="21" customHeight="1" x14ac:dyDescent="0.2">
      <c r="A28" s="320" t="s">
        <v>145</v>
      </c>
      <c r="B28" s="321"/>
      <c r="C28" s="83"/>
      <c r="D28" s="85"/>
      <c r="E28" s="84"/>
    </row>
    <row r="29" spans="1:5" ht="21" customHeight="1" x14ac:dyDescent="0.2">
      <c r="A29" s="320" t="s">
        <v>146</v>
      </c>
      <c r="B29" s="321"/>
      <c r="C29" s="83"/>
      <c r="D29" s="85"/>
      <c r="E29" s="84"/>
    </row>
    <row r="30" spans="1:5" ht="21" customHeight="1" x14ac:dyDescent="0.2">
      <c r="A30" s="320" t="s">
        <v>147</v>
      </c>
      <c r="B30" s="321"/>
      <c r="C30" s="83"/>
      <c r="D30" s="85"/>
      <c r="E30" s="84"/>
    </row>
    <row r="31" spans="1:5" ht="21" customHeight="1" x14ac:dyDescent="0.2">
      <c r="A31" s="318" t="s">
        <v>265</v>
      </c>
      <c r="B31" s="319"/>
      <c r="C31" s="83"/>
      <c r="D31" s="85"/>
      <c r="E31" s="84"/>
    </row>
    <row r="32" spans="1:5" ht="21" customHeight="1" x14ac:dyDescent="0.2">
      <c r="A32" s="320" t="s">
        <v>148</v>
      </c>
      <c r="B32" s="321"/>
      <c r="C32" s="83"/>
      <c r="D32" s="84"/>
      <c r="E32" s="84"/>
    </row>
    <row r="33" spans="1:5" ht="21" customHeight="1" x14ac:dyDescent="0.2">
      <c r="A33" s="320" t="s">
        <v>149</v>
      </c>
      <c r="B33" s="321"/>
      <c r="C33" s="83"/>
      <c r="D33" s="84"/>
      <c r="E33" s="84"/>
    </row>
    <row r="34" spans="1:5" ht="21" customHeight="1" x14ac:dyDescent="0.2">
      <c r="A34" s="322" t="s">
        <v>150</v>
      </c>
      <c r="B34" s="323"/>
      <c r="C34" s="83"/>
      <c r="D34" s="84"/>
      <c r="E34" s="84"/>
    </row>
    <row r="35" spans="1:5" ht="21" customHeight="1" x14ac:dyDescent="0.2">
      <c r="A35" s="324" t="s">
        <v>151</v>
      </c>
      <c r="B35" s="325"/>
      <c r="C35" s="91"/>
      <c r="D35" s="92"/>
      <c r="E35" s="92"/>
    </row>
    <row r="36" spans="1:5" ht="21" customHeight="1" x14ac:dyDescent="0.2">
      <c r="A36" s="67"/>
      <c r="B36" s="67"/>
      <c r="C36" s="116"/>
      <c r="D36" s="116"/>
      <c r="E36" s="116"/>
    </row>
    <row r="37" spans="1:5" ht="21" customHeight="1" x14ac:dyDescent="0.2">
      <c r="A37" s="277" t="s">
        <v>166</v>
      </c>
      <c r="B37" s="278"/>
      <c r="C37" s="163">
        <v>2020</v>
      </c>
      <c r="D37" s="163">
        <v>2021</v>
      </c>
      <c r="E37" s="163">
        <v>2022</v>
      </c>
    </row>
    <row r="38" spans="1:5" ht="21" customHeight="1" x14ac:dyDescent="0.25">
      <c r="A38" s="279" t="s">
        <v>167</v>
      </c>
      <c r="B38" s="280"/>
      <c r="C38" s="117"/>
      <c r="D38" s="118"/>
      <c r="E38" s="117"/>
    </row>
    <row r="39" spans="1:5" ht="21" customHeight="1" x14ac:dyDescent="0.2">
      <c r="A39" s="281" t="s">
        <v>152</v>
      </c>
      <c r="B39" s="282"/>
      <c r="C39" s="119"/>
      <c r="D39" s="120"/>
      <c r="E39" s="119"/>
    </row>
    <row r="40" spans="1:5" ht="21" customHeight="1" x14ac:dyDescent="0.2">
      <c r="A40" s="281" t="s">
        <v>168</v>
      </c>
      <c r="B40" s="282"/>
      <c r="C40" s="119"/>
      <c r="D40" s="120"/>
      <c r="E40" s="119"/>
    </row>
    <row r="41" spans="1:5" ht="21" customHeight="1" x14ac:dyDescent="0.2">
      <c r="A41" s="281" t="s">
        <v>154</v>
      </c>
      <c r="B41" s="282"/>
      <c r="C41" s="119"/>
      <c r="D41" s="120"/>
      <c r="E41" s="119"/>
    </row>
    <row r="42" spans="1:5" ht="21" customHeight="1" x14ac:dyDescent="0.2">
      <c r="A42" s="281" t="s">
        <v>169</v>
      </c>
      <c r="B42" s="282"/>
      <c r="C42" s="119"/>
      <c r="D42" s="120"/>
      <c r="E42" s="119"/>
    </row>
    <row r="43" spans="1:5" ht="21" customHeight="1" x14ac:dyDescent="0.2">
      <c r="A43" s="283" t="s">
        <v>155</v>
      </c>
      <c r="B43" s="284"/>
      <c r="C43" s="121"/>
      <c r="D43" s="122"/>
      <c r="E43" s="121"/>
    </row>
    <row r="44" spans="1:5" ht="21" customHeight="1" x14ac:dyDescent="0.2">
      <c r="A44" s="285" t="s">
        <v>170</v>
      </c>
      <c r="B44" s="286"/>
      <c r="C44" s="123"/>
      <c r="D44" s="124"/>
      <c r="E44" s="125"/>
    </row>
    <row r="45" spans="1:5" ht="21" customHeight="1" x14ac:dyDescent="0.25">
      <c r="A45" s="93"/>
      <c r="B45" s="93"/>
      <c r="C45" s="126"/>
      <c r="D45" s="19"/>
      <c r="E45" s="19"/>
    </row>
    <row r="46" spans="1:5" ht="21" customHeight="1" x14ac:dyDescent="0.25">
      <c r="A46" s="285" t="s">
        <v>171</v>
      </c>
      <c r="B46" s="286"/>
      <c r="C46" s="127"/>
      <c r="D46" s="128"/>
      <c r="E46" s="129"/>
    </row>
    <row r="47" spans="1:5" ht="21" customHeight="1" x14ac:dyDescent="0.25">
      <c r="A47" s="94"/>
      <c r="B47" s="94"/>
      <c r="D47" s="130"/>
      <c r="E47" s="130"/>
    </row>
    <row r="48" spans="1:5" ht="21" customHeight="1" x14ac:dyDescent="0.2">
      <c r="A48" s="285" t="s">
        <v>172</v>
      </c>
      <c r="B48" s="286"/>
      <c r="C48" s="164">
        <v>2020</v>
      </c>
      <c r="D48" s="164">
        <v>2021</v>
      </c>
      <c r="E48" s="164">
        <v>2022</v>
      </c>
    </row>
    <row r="49" spans="1:5" ht="21" customHeight="1" x14ac:dyDescent="0.25">
      <c r="A49" s="327" t="s">
        <v>2</v>
      </c>
      <c r="B49" s="328"/>
      <c r="C49" s="131"/>
      <c r="D49" s="132"/>
      <c r="E49" s="132"/>
    </row>
    <row r="50" spans="1:5" ht="21" customHeight="1" x14ac:dyDescent="0.25">
      <c r="A50" s="94"/>
      <c r="B50" s="94"/>
      <c r="D50" s="130"/>
      <c r="E50" s="130"/>
    </row>
    <row r="51" spans="1:5" ht="21" customHeight="1" x14ac:dyDescent="0.2">
      <c r="A51" s="285" t="s">
        <v>173</v>
      </c>
      <c r="B51" s="286"/>
      <c r="C51" s="164">
        <v>2020</v>
      </c>
      <c r="D51" s="164">
        <v>2021</v>
      </c>
      <c r="E51" s="164">
        <v>2022</v>
      </c>
    </row>
    <row r="52" spans="1:5" ht="21" customHeight="1" x14ac:dyDescent="0.25">
      <c r="A52" s="327" t="s">
        <v>2</v>
      </c>
      <c r="B52" s="328"/>
      <c r="C52" s="131"/>
      <c r="D52" s="132"/>
      <c r="E52" s="132"/>
    </row>
    <row r="53" spans="1:5" ht="21" customHeight="1" x14ac:dyDescent="0.25">
      <c r="A53" s="94"/>
      <c r="B53" s="94"/>
      <c r="D53" s="130"/>
      <c r="E53" s="130"/>
    </row>
    <row r="54" spans="1:5" ht="21" customHeight="1" x14ac:dyDescent="0.2">
      <c r="A54" s="287" t="s">
        <v>174</v>
      </c>
      <c r="B54" s="288"/>
      <c r="C54" s="164">
        <v>2020</v>
      </c>
      <c r="D54" s="164">
        <v>2021</v>
      </c>
      <c r="E54" s="164">
        <v>2022</v>
      </c>
    </row>
    <row r="55" spans="1:5" ht="21" customHeight="1" x14ac:dyDescent="0.2">
      <c r="A55" s="295" t="s">
        <v>175</v>
      </c>
      <c r="B55" s="290"/>
      <c r="C55" s="133"/>
      <c r="D55" s="134"/>
      <c r="E55" s="135"/>
    </row>
    <row r="56" spans="1:5" ht="21" customHeight="1" x14ac:dyDescent="0.2">
      <c r="A56" s="296" t="s">
        <v>176</v>
      </c>
      <c r="B56" s="292"/>
      <c r="C56" s="136"/>
      <c r="D56" s="137"/>
      <c r="E56" s="138"/>
    </row>
    <row r="57" spans="1:5" ht="21" customHeight="1" x14ac:dyDescent="0.2">
      <c r="A57" s="296" t="s">
        <v>177</v>
      </c>
      <c r="B57" s="292"/>
      <c r="C57" s="136"/>
      <c r="D57" s="134"/>
      <c r="E57" s="139"/>
    </row>
    <row r="58" spans="1:5" ht="21" customHeight="1" x14ac:dyDescent="0.2">
      <c r="A58" s="297" t="s">
        <v>178</v>
      </c>
      <c r="B58" s="294"/>
      <c r="C58" s="140"/>
      <c r="D58" s="141"/>
      <c r="E58" s="142"/>
    </row>
    <row r="59" spans="1:5" ht="21" customHeight="1" x14ac:dyDescent="0.2">
      <c r="A59" s="95"/>
      <c r="B59" s="95"/>
      <c r="C59" s="143"/>
      <c r="D59" s="134"/>
      <c r="E59" s="134"/>
    </row>
    <row r="60" spans="1:5" ht="21" customHeight="1" x14ac:dyDescent="0.2">
      <c r="A60" s="287" t="s">
        <v>179</v>
      </c>
      <c r="B60" s="288"/>
      <c r="C60" s="164">
        <v>2020</v>
      </c>
      <c r="D60" s="164">
        <v>2021</v>
      </c>
      <c r="E60" s="164">
        <v>2022</v>
      </c>
    </row>
    <row r="61" spans="1:5" ht="21" customHeight="1" x14ac:dyDescent="0.2">
      <c r="A61" s="289" t="s">
        <v>180</v>
      </c>
      <c r="B61" s="290"/>
      <c r="C61" s="133"/>
      <c r="D61" s="144"/>
      <c r="E61" s="145"/>
    </row>
    <row r="62" spans="1:5" ht="21" customHeight="1" x14ac:dyDescent="0.2">
      <c r="A62" s="291" t="s">
        <v>181</v>
      </c>
      <c r="B62" s="292"/>
      <c r="C62" s="136"/>
      <c r="D62" s="137"/>
      <c r="E62" s="138"/>
    </row>
    <row r="63" spans="1:5" ht="21" customHeight="1" x14ac:dyDescent="0.2">
      <c r="A63" s="293" t="s">
        <v>182</v>
      </c>
      <c r="B63" s="294"/>
      <c r="C63" s="146"/>
      <c r="D63" s="142"/>
      <c r="E63" s="147"/>
    </row>
    <row r="64" spans="1:5" ht="21" customHeight="1" x14ac:dyDescent="0.2">
      <c r="A64" s="95"/>
      <c r="B64" s="95"/>
      <c r="C64" s="143"/>
      <c r="D64" s="134"/>
      <c r="E64" s="134"/>
    </row>
    <row r="65" spans="1:5" ht="21" customHeight="1" x14ac:dyDescent="0.2">
      <c r="A65" s="276" t="s">
        <v>183</v>
      </c>
      <c r="B65" s="276"/>
      <c r="C65" s="276"/>
      <c r="D65" s="276"/>
      <c r="E65" s="276"/>
    </row>
    <row r="66" spans="1:5" ht="21" customHeight="1" x14ac:dyDescent="0.2">
      <c r="A66" s="314" t="s">
        <v>184</v>
      </c>
      <c r="B66" s="315"/>
      <c r="C66" s="164">
        <v>2020</v>
      </c>
      <c r="D66" s="164">
        <v>2021</v>
      </c>
      <c r="E66" s="164">
        <v>2022</v>
      </c>
    </row>
    <row r="67" spans="1:5" ht="21" customHeight="1" x14ac:dyDescent="0.2">
      <c r="A67" s="316" t="s">
        <v>185</v>
      </c>
      <c r="B67" s="317"/>
      <c r="C67" s="88"/>
      <c r="D67" s="88"/>
      <c r="E67" s="88"/>
    </row>
    <row r="68" spans="1:5" ht="21" customHeight="1" x14ac:dyDescent="0.2">
      <c r="A68" s="318" t="s">
        <v>134</v>
      </c>
      <c r="B68" s="319"/>
      <c r="C68" s="87"/>
      <c r="D68" s="87"/>
      <c r="E68" s="87"/>
    </row>
    <row r="69" spans="1:5" ht="21" customHeight="1" x14ac:dyDescent="0.2">
      <c r="A69" s="320" t="s">
        <v>135</v>
      </c>
      <c r="B69" s="321"/>
      <c r="C69" s="83"/>
      <c r="D69" s="85"/>
      <c r="E69" s="84"/>
    </row>
    <row r="70" spans="1:5" ht="21" customHeight="1" x14ac:dyDescent="0.2">
      <c r="A70" s="320" t="s">
        <v>136</v>
      </c>
      <c r="B70" s="321"/>
      <c r="C70" s="83"/>
      <c r="D70" s="85"/>
      <c r="E70" s="84"/>
    </row>
    <row r="71" spans="1:5" ht="21" customHeight="1" x14ac:dyDescent="0.2">
      <c r="A71" s="320" t="s">
        <v>137</v>
      </c>
      <c r="B71" s="321"/>
      <c r="C71" s="83"/>
      <c r="D71" s="85"/>
      <c r="E71" s="84"/>
    </row>
    <row r="72" spans="1:5" ht="21" customHeight="1" x14ac:dyDescent="0.2">
      <c r="A72" s="318" t="s">
        <v>138</v>
      </c>
      <c r="B72" s="319"/>
      <c r="C72" s="87"/>
      <c r="D72" s="87"/>
      <c r="E72" s="87"/>
    </row>
    <row r="73" spans="1:5" ht="21" customHeight="1" x14ac:dyDescent="0.2">
      <c r="A73" s="303" t="s">
        <v>135</v>
      </c>
      <c r="B73" s="304"/>
      <c r="C73" s="83"/>
      <c r="D73" s="85"/>
      <c r="E73" s="84"/>
    </row>
    <row r="74" spans="1:5" ht="21" customHeight="1" x14ac:dyDescent="0.2">
      <c r="A74" s="303" t="s">
        <v>136</v>
      </c>
      <c r="B74" s="304"/>
      <c r="C74" s="83"/>
      <c r="D74" s="85"/>
      <c r="E74" s="84"/>
    </row>
    <row r="75" spans="1:5" ht="21" customHeight="1" x14ac:dyDescent="0.2">
      <c r="A75" s="303" t="s">
        <v>137</v>
      </c>
      <c r="B75" s="304"/>
      <c r="C75" s="83"/>
      <c r="D75" s="85"/>
      <c r="E75" s="84"/>
    </row>
    <row r="76" spans="1:5" ht="21" customHeight="1" x14ac:dyDescent="0.2">
      <c r="A76" s="305" t="s">
        <v>139</v>
      </c>
      <c r="B76" s="306"/>
      <c r="C76" s="87"/>
      <c r="D76" s="87"/>
      <c r="E76" s="87"/>
    </row>
    <row r="77" spans="1:5" ht="21" customHeight="1" x14ac:dyDescent="0.2">
      <c r="A77" s="303" t="s">
        <v>140</v>
      </c>
      <c r="B77" s="304"/>
      <c r="C77" s="83"/>
      <c r="D77" s="85"/>
      <c r="E77" s="84"/>
    </row>
    <row r="78" spans="1:5" ht="21" customHeight="1" x14ac:dyDescent="0.2">
      <c r="A78" s="303" t="s">
        <v>141</v>
      </c>
      <c r="B78" s="304"/>
      <c r="C78" s="83"/>
      <c r="D78" s="85"/>
      <c r="E78" s="84"/>
    </row>
    <row r="79" spans="1:5" ht="21" customHeight="1" x14ac:dyDescent="0.2">
      <c r="A79" s="303" t="s">
        <v>142</v>
      </c>
      <c r="B79" s="304"/>
      <c r="C79" s="83"/>
      <c r="D79" s="85"/>
      <c r="E79" s="84"/>
    </row>
    <row r="80" spans="1:5" ht="21" customHeight="1" x14ac:dyDescent="0.2">
      <c r="A80" s="305" t="s">
        <v>143</v>
      </c>
      <c r="B80" s="306"/>
      <c r="C80" s="87"/>
      <c r="D80" s="87"/>
      <c r="E80" s="87"/>
    </row>
    <row r="81" spans="1:5" ht="21" customHeight="1" x14ac:dyDescent="0.2">
      <c r="A81" s="318" t="s">
        <v>144</v>
      </c>
      <c r="B81" s="319"/>
      <c r="C81" s="87"/>
      <c r="D81" s="87"/>
      <c r="E81" s="87"/>
    </row>
    <row r="82" spans="1:5" ht="21" customHeight="1" x14ac:dyDescent="0.2">
      <c r="A82" s="320" t="s">
        <v>145</v>
      </c>
      <c r="B82" s="321"/>
      <c r="C82" s="83"/>
      <c r="D82" s="85"/>
      <c r="E82" s="84"/>
    </row>
    <row r="83" spans="1:5" ht="21" customHeight="1" x14ac:dyDescent="0.2">
      <c r="A83" s="320" t="s">
        <v>147</v>
      </c>
      <c r="B83" s="321"/>
      <c r="C83" s="83"/>
      <c r="D83" s="85"/>
      <c r="E83" s="84"/>
    </row>
    <row r="84" spans="1:5" ht="21" customHeight="1" x14ac:dyDescent="0.2">
      <c r="A84" s="318" t="s">
        <v>186</v>
      </c>
      <c r="B84" s="319"/>
      <c r="C84" s="83"/>
      <c r="D84" s="85"/>
      <c r="E84" s="84"/>
    </row>
    <row r="85" spans="1:5" ht="21" customHeight="1" x14ac:dyDescent="0.2">
      <c r="A85" s="320" t="s">
        <v>148</v>
      </c>
      <c r="B85" s="321"/>
      <c r="C85" s="83"/>
      <c r="D85" s="84"/>
      <c r="E85" s="84"/>
    </row>
    <row r="86" spans="1:5" ht="21" customHeight="1" x14ac:dyDescent="0.2">
      <c r="A86" s="320" t="s">
        <v>149</v>
      </c>
      <c r="B86" s="321"/>
      <c r="C86" s="83"/>
      <c r="D86" s="84"/>
      <c r="E86" s="84"/>
    </row>
    <row r="87" spans="1:5" ht="21" customHeight="1" x14ac:dyDescent="0.2">
      <c r="A87" s="322" t="s">
        <v>150</v>
      </c>
      <c r="B87" s="323"/>
      <c r="C87" s="83"/>
      <c r="D87" s="84"/>
      <c r="E87" s="84"/>
    </row>
    <row r="88" spans="1:5" ht="21" customHeight="1" x14ac:dyDescent="0.2">
      <c r="A88" s="324" t="s">
        <v>187</v>
      </c>
      <c r="B88" s="325"/>
      <c r="C88" s="91"/>
      <c r="D88" s="92"/>
      <c r="E88" s="92"/>
    </row>
    <row r="89" spans="1:5" ht="21" customHeight="1" x14ac:dyDescent="0.2">
      <c r="A89" s="95"/>
      <c r="B89" s="95"/>
      <c r="C89" s="143"/>
      <c r="D89" s="134"/>
      <c r="E89" s="134"/>
    </row>
    <row r="90" spans="1:5" ht="21" customHeight="1" x14ac:dyDescent="0.2">
      <c r="A90" s="277" t="s">
        <v>188</v>
      </c>
      <c r="B90" s="278"/>
      <c r="C90" s="164">
        <v>2020</v>
      </c>
      <c r="D90" s="164">
        <v>2021</v>
      </c>
      <c r="E90" s="164">
        <v>2022</v>
      </c>
    </row>
    <row r="91" spans="1:5" ht="21" customHeight="1" x14ac:dyDescent="0.25">
      <c r="A91" s="326" t="s">
        <v>167</v>
      </c>
      <c r="B91" s="280"/>
      <c r="C91" s="117"/>
      <c r="D91" s="118"/>
      <c r="E91" s="117"/>
    </row>
    <row r="92" spans="1:5" ht="21" customHeight="1" x14ac:dyDescent="0.2">
      <c r="A92" s="307" t="s">
        <v>152</v>
      </c>
      <c r="B92" s="282"/>
      <c r="C92" s="119"/>
      <c r="D92" s="120"/>
      <c r="E92" s="119"/>
    </row>
    <row r="93" spans="1:5" ht="21" customHeight="1" x14ac:dyDescent="0.2">
      <c r="A93" s="307" t="s">
        <v>168</v>
      </c>
      <c r="B93" s="282"/>
      <c r="C93" s="119"/>
      <c r="D93" s="120"/>
      <c r="E93" s="119"/>
    </row>
    <row r="94" spans="1:5" ht="21" customHeight="1" x14ac:dyDescent="0.2">
      <c r="A94" s="307" t="s">
        <v>154</v>
      </c>
      <c r="B94" s="282"/>
      <c r="C94" s="119"/>
      <c r="D94" s="120"/>
      <c r="E94" s="119"/>
    </row>
    <row r="95" spans="1:5" ht="21" customHeight="1" x14ac:dyDescent="0.2">
      <c r="A95" s="307" t="s">
        <v>169</v>
      </c>
      <c r="B95" s="282"/>
      <c r="C95" s="119"/>
      <c r="D95" s="120"/>
      <c r="E95" s="119"/>
    </row>
    <row r="96" spans="1:5" ht="21" customHeight="1" x14ac:dyDescent="0.2">
      <c r="A96" s="308" t="s">
        <v>155</v>
      </c>
      <c r="B96" s="284"/>
      <c r="C96" s="121"/>
      <c r="D96" s="122"/>
      <c r="E96" s="121"/>
    </row>
    <row r="97" spans="1:5" ht="21" customHeight="1" x14ac:dyDescent="0.2">
      <c r="A97" s="285" t="s">
        <v>189</v>
      </c>
      <c r="B97" s="286"/>
      <c r="C97" s="123"/>
      <c r="D97" s="123"/>
      <c r="E97" s="125"/>
    </row>
    <row r="98" spans="1:5" ht="21" customHeight="1" x14ac:dyDescent="0.2">
      <c r="A98" s="95"/>
      <c r="B98" s="95"/>
      <c r="C98" s="143"/>
      <c r="D98" s="134"/>
      <c r="E98" s="134"/>
    </row>
    <row r="99" spans="1:5" ht="21" customHeight="1" x14ac:dyDescent="0.25">
      <c r="A99" s="285" t="s">
        <v>190</v>
      </c>
      <c r="B99" s="286"/>
      <c r="C99" s="127"/>
      <c r="D99" s="127"/>
      <c r="E99" s="129"/>
    </row>
    <row r="100" spans="1:5" ht="21" customHeight="1" x14ac:dyDescent="0.25">
      <c r="A100" s="94"/>
      <c r="B100" s="94"/>
      <c r="D100" s="130"/>
      <c r="E100" s="130"/>
    </row>
    <row r="101" spans="1:5" ht="21" customHeight="1" x14ac:dyDescent="0.2">
      <c r="A101" s="287" t="s">
        <v>191</v>
      </c>
      <c r="B101" s="288"/>
      <c r="C101" s="164">
        <v>2020</v>
      </c>
      <c r="D101" s="164">
        <v>2021</v>
      </c>
      <c r="E101" s="164">
        <v>2022</v>
      </c>
    </row>
    <row r="102" spans="1:5" ht="21" customHeight="1" x14ac:dyDescent="0.2">
      <c r="A102" s="289" t="s">
        <v>192</v>
      </c>
      <c r="B102" s="290"/>
      <c r="C102" s="133"/>
      <c r="D102" s="144"/>
      <c r="E102" s="145"/>
    </row>
    <row r="103" spans="1:5" ht="21" customHeight="1" x14ac:dyDescent="0.2">
      <c r="A103" s="293" t="s">
        <v>156</v>
      </c>
      <c r="B103" s="294"/>
      <c r="C103" s="140"/>
      <c r="D103" s="141"/>
      <c r="E103" s="147"/>
    </row>
    <row r="104" spans="1:5" ht="21" customHeight="1" x14ac:dyDescent="0.2">
      <c r="A104" s="95"/>
      <c r="B104" s="95"/>
      <c r="C104" s="143"/>
      <c r="D104" s="134"/>
      <c r="E104" s="134"/>
    </row>
    <row r="105" spans="1:5" ht="21" customHeight="1" x14ac:dyDescent="0.2">
      <c r="A105" s="287" t="s">
        <v>193</v>
      </c>
      <c r="B105" s="288"/>
      <c r="C105" s="164">
        <v>2020</v>
      </c>
      <c r="D105" s="164">
        <v>2021</v>
      </c>
      <c r="E105" s="164">
        <v>2022</v>
      </c>
    </row>
    <row r="106" spans="1:5" ht="21" customHeight="1" x14ac:dyDescent="0.2">
      <c r="A106" s="289" t="s">
        <v>180</v>
      </c>
      <c r="B106" s="290"/>
      <c r="C106" s="133"/>
      <c r="D106" s="144"/>
      <c r="E106" s="145"/>
    </row>
    <row r="107" spans="1:5" ht="21" customHeight="1" x14ac:dyDescent="0.2">
      <c r="A107" s="291" t="s">
        <v>181</v>
      </c>
      <c r="B107" s="292"/>
      <c r="C107" s="136"/>
      <c r="D107" s="137"/>
      <c r="E107" s="138"/>
    </row>
    <row r="108" spans="1:5" ht="21" customHeight="1" x14ac:dyDescent="0.2">
      <c r="A108" s="293" t="s">
        <v>182</v>
      </c>
      <c r="B108" s="294"/>
      <c r="C108" s="146"/>
      <c r="D108" s="142"/>
      <c r="E108" s="147"/>
    </row>
    <row r="109" spans="1:5" ht="21" customHeight="1" x14ac:dyDescent="0.2">
      <c r="A109" s="95"/>
      <c r="B109" s="95"/>
      <c r="C109" s="143"/>
      <c r="D109" s="134"/>
      <c r="E109" s="134"/>
    </row>
    <row r="110" spans="1:5" ht="21" customHeight="1" x14ac:dyDescent="0.2">
      <c r="A110" s="299" t="s">
        <v>194</v>
      </c>
      <c r="B110" s="299"/>
      <c r="C110" s="299"/>
      <c r="D110" s="299"/>
      <c r="E110" s="299"/>
    </row>
    <row r="111" spans="1:5" ht="21" customHeight="1" x14ac:dyDescent="0.2">
      <c r="A111" s="311" t="s">
        <v>157</v>
      </c>
      <c r="B111" s="288"/>
      <c r="C111" s="164">
        <v>2020</v>
      </c>
      <c r="D111" s="164">
        <v>2021</v>
      </c>
      <c r="E111" s="164">
        <v>2022</v>
      </c>
    </row>
    <row r="112" spans="1:5" ht="21" customHeight="1" x14ac:dyDescent="0.2">
      <c r="A112" s="293" t="s">
        <v>195</v>
      </c>
      <c r="B112" s="294"/>
      <c r="C112" s="140"/>
      <c r="D112" s="147"/>
      <c r="E112" s="147"/>
    </row>
    <row r="113" spans="1:5" ht="21" customHeight="1" x14ac:dyDescent="0.2">
      <c r="A113" s="285" t="s">
        <v>196</v>
      </c>
      <c r="B113" s="286"/>
      <c r="C113" s="123"/>
      <c r="D113" s="124"/>
      <c r="E113" s="125"/>
    </row>
    <row r="114" spans="1:5" ht="21" customHeight="1" x14ac:dyDescent="0.2">
      <c r="A114" s="95"/>
      <c r="B114" s="95"/>
      <c r="C114" s="148"/>
      <c r="D114" s="134"/>
      <c r="E114" s="139"/>
    </row>
    <row r="115" spans="1:5" ht="21" customHeight="1" x14ac:dyDescent="0.2">
      <c r="A115" s="311" t="s">
        <v>158</v>
      </c>
      <c r="B115" s="288"/>
      <c r="C115" s="164">
        <v>2020</v>
      </c>
      <c r="D115" s="164">
        <v>2021</v>
      </c>
      <c r="E115" s="164">
        <v>2022</v>
      </c>
    </row>
    <row r="116" spans="1:5" ht="21" customHeight="1" x14ac:dyDescent="0.2">
      <c r="A116" s="309" t="s">
        <v>323</v>
      </c>
      <c r="B116" s="310"/>
      <c r="C116" s="140"/>
      <c r="D116" s="147"/>
      <c r="E116" s="147"/>
    </row>
    <row r="117" spans="1:5" ht="21" customHeight="1" x14ac:dyDescent="0.2">
      <c r="A117" s="309" t="s">
        <v>197</v>
      </c>
      <c r="B117" s="310"/>
      <c r="C117" s="140"/>
      <c r="D117" s="147"/>
      <c r="E117" s="147"/>
    </row>
    <row r="118" spans="1:5" ht="21" customHeight="1" x14ac:dyDescent="0.2">
      <c r="A118" s="309" t="s">
        <v>198</v>
      </c>
      <c r="B118" s="310"/>
      <c r="C118" s="140"/>
      <c r="D118" s="147"/>
      <c r="E118" s="147"/>
    </row>
    <row r="119" spans="1:5" ht="21" customHeight="1" x14ac:dyDescent="0.2">
      <c r="A119" s="309" t="s">
        <v>199</v>
      </c>
      <c r="B119" s="310"/>
      <c r="C119" s="140"/>
      <c r="D119" s="147"/>
      <c r="E119" s="147"/>
    </row>
    <row r="120" spans="1:5" ht="21" customHeight="1" x14ac:dyDescent="0.2">
      <c r="A120" s="285" t="s">
        <v>159</v>
      </c>
      <c r="B120" s="286"/>
      <c r="C120" s="123"/>
      <c r="D120" s="124"/>
      <c r="E120" s="125"/>
    </row>
    <row r="121" spans="1:5" ht="21" customHeight="1" x14ac:dyDescent="0.2">
      <c r="A121" s="95"/>
      <c r="B121" s="95"/>
      <c r="C121" s="143"/>
      <c r="D121" s="134"/>
      <c r="E121" s="134"/>
    </row>
    <row r="122" spans="1:5" ht="21" customHeight="1" x14ac:dyDescent="0.2">
      <c r="A122" s="285" t="s">
        <v>200</v>
      </c>
      <c r="B122" s="286"/>
      <c r="C122" s="123"/>
      <c r="D122" s="124"/>
      <c r="E122" s="125"/>
    </row>
    <row r="123" spans="1:5" ht="21" customHeight="1" x14ac:dyDescent="0.2">
      <c r="A123" s="95"/>
      <c r="B123" s="95"/>
      <c r="C123" s="143"/>
      <c r="D123" s="134"/>
      <c r="E123" s="134"/>
    </row>
    <row r="124" spans="1:5" ht="21" customHeight="1" x14ac:dyDescent="0.2">
      <c r="A124" s="287" t="s">
        <v>201</v>
      </c>
      <c r="B124" s="288"/>
      <c r="C124" s="165">
        <v>2020</v>
      </c>
      <c r="D124" s="165">
        <v>2021</v>
      </c>
      <c r="E124" s="165">
        <v>2022</v>
      </c>
    </row>
    <row r="125" spans="1:5" ht="21" customHeight="1" x14ac:dyDescent="0.2">
      <c r="A125" s="289" t="s">
        <v>180</v>
      </c>
      <c r="B125" s="290"/>
      <c r="C125" s="133"/>
      <c r="D125" s="144"/>
      <c r="E125" s="145"/>
    </row>
    <row r="126" spans="1:5" ht="21" customHeight="1" x14ac:dyDescent="0.2">
      <c r="A126" s="291" t="s">
        <v>181</v>
      </c>
      <c r="B126" s="292"/>
      <c r="C126" s="136"/>
      <c r="D126" s="137"/>
      <c r="E126" s="138"/>
    </row>
    <row r="127" spans="1:5" ht="21" customHeight="1" x14ac:dyDescent="0.2">
      <c r="A127" s="293" t="s">
        <v>182</v>
      </c>
      <c r="B127" s="294"/>
      <c r="C127" s="146"/>
      <c r="D127" s="142"/>
      <c r="E127" s="147"/>
    </row>
    <row r="128" spans="1:5" ht="21" customHeight="1" x14ac:dyDescent="0.2">
      <c r="A128" s="95"/>
      <c r="B128" s="95"/>
      <c r="C128" s="143"/>
      <c r="D128" s="134"/>
      <c r="E128" s="134"/>
    </row>
    <row r="129" spans="1:8" ht="21" customHeight="1" x14ac:dyDescent="0.25">
      <c r="A129" s="300" t="s">
        <v>202</v>
      </c>
      <c r="B129" s="301"/>
      <c r="C129" s="301"/>
      <c r="D129" s="301"/>
      <c r="E129" s="302"/>
      <c r="F129" s="94"/>
      <c r="G129" s="94"/>
      <c r="H129" s="94"/>
    </row>
    <row r="130" spans="1:8" ht="21" customHeight="1" x14ac:dyDescent="0.2">
      <c r="A130" s="287" t="s">
        <v>203</v>
      </c>
      <c r="B130" s="288"/>
      <c r="C130" s="165">
        <v>2020</v>
      </c>
      <c r="D130" s="165">
        <v>2021</v>
      </c>
      <c r="E130" s="165">
        <v>2022</v>
      </c>
    </row>
    <row r="131" spans="1:8" ht="21" customHeight="1" x14ac:dyDescent="0.2">
      <c r="A131" s="289" t="s">
        <v>204</v>
      </c>
      <c r="B131" s="290"/>
      <c r="C131" s="133"/>
      <c r="D131" s="144"/>
      <c r="E131" s="145"/>
    </row>
    <row r="132" spans="1:8" ht="21" customHeight="1" x14ac:dyDescent="0.2">
      <c r="A132" s="293" t="s">
        <v>205</v>
      </c>
      <c r="B132" s="294"/>
      <c r="C132" s="140"/>
      <c r="D132" s="141"/>
      <c r="E132" s="147"/>
    </row>
    <row r="133" spans="1:8" ht="21" customHeight="1" x14ac:dyDescent="0.2">
      <c r="A133" s="285" t="s">
        <v>206</v>
      </c>
      <c r="B133" s="286"/>
      <c r="C133" s="123"/>
      <c r="D133" s="123"/>
      <c r="E133" s="149"/>
    </row>
    <row r="134" spans="1:8" ht="21" customHeight="1" x14ac:dyDescent="0.2">
      <c r="A134" s="89"/>
      <c r="B134" s="89"/>
      <c r="C134" s="90"/>
      <c r="D134" s="90"/>
      <c r="E134" s="90"/>
    </row>
    <row r="135" spans="1:8" ht="21" customHeight="1" x14ac:dyDescent="0.2">
      <c r="A135" s="285" t="s">
        <v>207</v>
      </c>
      <c r="B135" s="286"/>
      <c r="C135" s="165">
        <v>2020</v>
      </c>
      <c r="D135" s="165">
        <v>2021</v>
      </c>
      <c r="E135" s="165">
        <v>2022</v>
      </c>
    </row>
    <row r="136" spans="1:8" ht="21" customHeight="1" x14ac:dyDescent="0.2">
      <c r="A136" s="312" t="s">
        <v>152</v>
      </c>
      <c r="B136" s="313"/>
      <c r="C136" s="119"/>
      <c r="D136" s="120"/>
      <c r="E136" s="119"/>
    </row>
    <row r="137" spans="1:8" ht="21" customHeight="1" x14ac:dyDescent="0.2">
      <c r="A137" s="307" t="s">
        <v>153</v>
      </c>
      <c r="B137" s="282"/>
      <c r="C137" s="119"/>
      <c r="D137" s="120"/>
      <c r="E137" s="119"/>
    </row>
    <row r="138" spans="1:8" ht="21" customHeight="1" x14ac:dyDescent="0.2">
      <c r="A138" s="308" t="s">
        <v>154</v>
      </c>
      <c r="B138" s="284"/>
      <c r="C138" s="119"/>
      <c r="D138" s="120"/>
      <c r="E138" s="119"/>
    </row>
    <row r="139" spans="1:8" ht="21" customHeight="1" x14ac:dyDescent="0.2">
      <c r="A139" s="285" t="s">
        <v>208</v>
      </c>
      <c r="B139" s="286"/>
      <c r="C139" s="123"/>
      <c r="D139" s="123"/>
      <c r="E139" s="149"/>
    </row>
    <row r="140" spans="1:8" ht="21" customHeight="1" x14ac:dyDescent="0.2">
      <c r="A140" s="95"/>
      <c r="B140" s="95"/>
      <c r="C140" s="143"/>
      <c r="D140" s="134"/>
      <c r="E140" s="134"/>
    </row>
    <row r="141" spans="1:8" ht="21" customHeight="1" x14ac:dyDescent="0.2">
      <c r="A141" s="285" t="s">
        <v>209</v>
      </c>
      <c r="B141" s="286"/>
      <c r="C141" s="123"/>
      <c r="D141" s="123"/>
      <c r="E141" s="125"/>
    </row>
    <row r="142" spans="1:8" ht="21" customHeight="1" x14ac:dyDescent="0.25">
      <c r="A142" s="109" t="s">
        <v>165</v>
      </c>
      <c r="B142" s="101"/>
      <c r="C142" s="160"/>
      <c r="D142" s="160"/>
      <c r="E142" s="160"/>
      <c r="F142" s="94"/>
      <c r="G142" s="94"/>
      <c r="H142" s="94"/>
    </row>
    <row r="143" spans="1:8" ht="12" customHeight="1" x14ac:dyDescent="0.25">
      <c r="A143" s="102"/>
      <c r="B143" s="110"/>
      <c r="C143" s="90"/>
      <c r="D143" s="90"/>
      <c r="E143" s="90"/>
      <c r="F143" s="94"/>
      <c r="G143" s="94"/>
      <c r="H143" s="94"/>
    </row>
    <row r="144" spans="1:8" ht="21" customHeight="1" x14ac:dyDescent="0.25">
      <c r="A144" s="94" t="s">
        <v>220</v>
      </c>
      <c r="B144" s="94"/>
      <c r="C144" s="130"/>
      <c r="D144" s="130"/>
      <c r="E144" s="130"/>
      <c r="F144" s="94"/>
      <c r="G144" s="94"/>
      <c r="H144" s="94"/>
    </row>
    <row r="145" spans="1:8" ht="30.75" customHeight="1" x14ac:dyDescent="0.25">
      <c r="A145" s="298" t="s">
        <v>218</v>
      </c>
      <c r="B145" s="298"/>
      <c r="C145" s="298"/>
      <c r="D145" s="298"/>
      <c r="E145" s="298"/>
      <c r="F145" s="99"/>
      <c r="G145" s="99"/>
      <c r="H145" s="99"/>
    </row>
    <row r="146" spans="1:8" ht="32.25" customHeight="1" x14ac:dyDescent="0.25">
      <c r="A146" s="296" t="s">
        <v>219</v>
      </c>
      <c r="B146" s="296"/>
      <c r="C146" s="296"/>
      <c r="D146" s="296"/>
      <c r="E146" s="296"/>
      <c r="F146" s="94"/>
      <c r="G146" s="94"/>
      <c r="H146" s="94"/>
    </row>
    <row r="157" spans="1:8" x14ac:dyDescent="0.2">
      <c r="C157" s="2"/>
      <c r="D157" s="2"/>
      <c r="E157" s="162"/>
    </row>
  </sheetData>
  <mergeCells count="122">
    <mergeCell ref="A21:B21"/>
    <mergeCell ref="A12:B12"/>
    <mergeCell ref="A13:B13"/>
    <mergeCell ref="A14:B14"/>
    <mergeCell ref="A15:B15"/>
    <mergeCell ref="A16:B16"/>
    <mergeCell ref="A17:B17"/>
    <mergeCell ref="A18:B18"/>
    <mergeCell ref="A19:B19"/>
    <mergeCell ref="A20:B20"/>
    <mergeCell ref="A51:B51"/>
    <mergeCell ref="A52:B52"/>
    <mergeCell ref="A46:B46"/>
    <mergeCell ref="A48:B48"/>
    <mergeCell ref="A49:B49"/>
    <mergeCell ref="A22:B22"/>
    <mergeCell ref="A23:B23"/>
    <mergeCell ref="A24:B24"/>
    <mergeCell ref="A25:B25"/>
    <mergeCell ref="A26:B26"/>
    <mergeCell ref="A32:B32"/>
    <mergeCell ref="A33:B33"/>
    <mergeCell ref="A34:B34"/>
    <mergeCell ref="A35:B35"/>
    <mergeCell ref="A27:B27"/>
    <mergeCell ref="A28:B28"/>
    <mergeCell ref="A29:B29"/>
    <mergeCell ref="A30:B30"/>
    <mergeCell ref="A31:B31"/>
    <mergeCell ref="A80:B80"/>
    <mergeCell ref="A66:B66"/>
    <mergeCell ref="A67:B67"/>
    <mergeCell ref="A68:B68"/>
    <mergeCell ref="A69:B69"/>
    <mergeCell ref="A70:B70"/>
    <mergeCell ref="A71:B71"/>
    <mergeCell ref="A72:B72"/>
    <mergeCell ref="A95:B95"/>
    <mergeCell ref="A81:B81"/>
    <mergeCell ref="A82:B82"/>
    <mergeCell ref="A83:B83"/>
    <mergeCell ref="A84:B84"/>
    <mergeCell ref="A85:B85"/>
    <mergeCell ref="A86:B86"/>
    <mergeCell ref="A87:B87"/>
    <mergeCell ref="A88:B88"/>
    <mergeCell ref="A90:B90"/>
    <mergeCell ref="A91:B91"/>
    <mergeCell ref="A92:B92"/>
    <mergeCell ref="A93:B93"/>
    <mergeCell ref="A94:B94"/>
    <mergeCell ref="A107:B107"/>
    <mergeCell ref="A108:B108"/>
    <mergeCell ref="A96:B96"/>
    <mergeCell ref="A97:B97"/>
    <mergeCell ref="A99:B99"/>
    <mergeCell ref="A101:B101"/>
    <mergeCell ref="A102:B102"/>
    <mergeCell ref="A103:B103"/>
    <mergeCell ref="A105:B105"/>
    <mergeCell ref="A106:B106"/>
    <mergeCell ref="A116:B116"/>
    <mergeCell ref="A118:B118"/>
    <mergeCell ref="A119:B119"/>
    <mergeCell ref="A111:B111"/>
    <mergeCell ref="A112:B112"/>
    <mergeCell ref="A113:B113"/>
    <mergeCell ref="A115:B115"/>
    <mergeCell ref="A136:B136"/>
    <mergeCell ref="A122:B122"/>
    <mergeCell ref="A124:B124"/>
    <mergeCell ref="A125:B125"/>
    <mergeCell ref="A126:B126"/>
    <mergeCell ref="A127:B127"/>
    <mergeCell ref="A57:B57"/>
    <mergeCell ref="A58:B58"/>
    <mergeCell ref="A145:E145"/>
    <mergeCell ref="A146:E146"/>
    <mergeCell ref="A110:E110"/>
    <mergeCell ref="A129:E129"/>
    <mergeCell ref="A120:B120"/>
    <mergeCell ref="A73:B73"/>
    <mergeCell ref="A74:B74"/>
    <mergeCell ref="A75:B75"/>
    <mergeCell ref="A76:B76"/>
    <mergeCell ref="A77:B77"/>
    <mergeCell ref="A78:B78"/>
    <mergeCell ref="A79:B79"/>
    <mergeCell ref="A137:B137"/>
    <mergeCell ref="A138:B138"/>
    <mergeCell ref="A139:B139"/>
    <mergeCell ref="A141:B141"/>
    <mergeCell ref="A130:B130"/>
    <mergeCell ref="A131:B131"/>
    <mergeCell ref="A132:B132"/>
    <mergeCell ref="A133:B133"/>
    <mergeCell ref="A135:B135"/>
    <mergeCell ref="A117:B117"/>
    <mergeCell ref="A8:E8"/>
    <mergeCell ref="A10:E10"/>
    <mergeCell ref="A11:E11"/>
    <mergeCell ref="A2:E2"/>
    <mergeCell ref="A4:E4"/>
    <mergeCell ref="A5:E5"/>
    <mergeCell ref="A6:E6"/>
    <mergeCell ref="A7:E7"/>
    <mergeCell ref="A65:E65"/>
    <mergeCell ref="A37:B37"/>
    <mergeCell ref="A38:B38"/>
    <mergeCell ref="A39:B39"/>
    <mergeCell ref="A40:B40"/>
    <mergeCell ref="A41:B41"/>
    <mergeCell ref="A42:B42"/>
    <mergeCell ref="A43:B43"/>
    <mergeCell ref="A44:B44"/>
    <mergeCell ref="A60:B60"/>
    <mergeCell ref="A61:B61"/>
    <mergeCell ref="A62:B62"/>
    <mergeCell ref="A63:B63"/>
    <mergeCell ref="A54:B54"/>
    <mergeCell ref="A55:B55"/>
    <mergeCell ref="A56:B56"/>
  </mergeCells>
  <hyperlinks>
    <hyperlink ref="A1" location="'Conceitos para preenchimentos'!A32" display="Voltar para os Conceitos"/>
  </hyperlinks>
  <pageMargins left="0.511811024" right="0.511811024" top="0.78740157499999996" bottom="0.78740157499999996" header="0.31496062000000002" footer="0.31496062000000002"/>
  <pageSetup paperSize="9" scale="49" orientation="portrait" verticalDpi="0" r:id="rId1"/>
  <rowBreaks count="1" manualBreakCount="1">
    <brk id="119"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view="pageBreakPreview" zoomScaleNormal="100" zoomScaleSheetLayoutView="100" workbookViewId="0"/>
  </sheetViews>
  <sheetFormatPr defaultColWidth="40.7109375" defaultRowHeight="15" x14ac:dyDescent="0.2"/>
  <cols>
    <col min="1" max="1" width="100.7109375" style="2" customWidth="1"/>
    <col min="2" max="2" width="20.7109375" style="2" customWidth="1"/>
    <col min="3" max="3" width="20.7109375" style="26" customWidth="1"/>
    <col min="4" max="5" width="20.7109375" style="161" customWidth="1"/>
    <col min="6" max="16384" width="40.7109375" style="2"/>
  </cols>
  <sheetData>
    <row r="1" spans="1:8" ht="21" customHeight="1" x14ac:dyDescent="0.2">
      <c r="A1" s="183" t="s">
        <v>401</v>
      </c>
    </row>
    <row r="2" spans="1:8" ht="21" customHeight="1" x14ac:dyDescent="0.2">
      <c r="A2" s="256" t="s">
        <v>223</v>
      </c>
      <c r="B2" s="256"/>
      <c r="C2" s="256"/>
      <c r="D2" s="256"/>
      <c r="E2" s="256"/>
    </row>
    <row r="3" spans="1:8" ht="12" customHeight="1" x14ac:dyDescent="0.2">
      <c r="A3" s="69"/>
      <c r="B3" s="69"/>
      <c r="C3" s="111"/>
      <c r="D3" s="112"/>
      <c r="E3" s="26"/>
    </row>
    <row r="4" spans="1:8" ht="21" customHeight="1" x14ac:dyDescent="0.2">
      <c r="A4" s="253" t="s">
        <v>48</v>
      </c>
      <c r="B4" s="253"/>
      <c r="C4" s="253"/>
      <c r="D4" s="253"/>
      <c r="E4" s="253"/>
    </row>
    <row r="5" spans="1:8" ht="21" customHeight="1" x14ac:dyDescent="0.2">
      <c r="A5" s="251" t="s">
        <v>1</v>
      </c>
      <c r="B5" s="251"/>
      <c r="C5" s="251"/>
      <c r="D5" s="251"/>
      <c r="E5" s="251"/>
    </row>
    <row r="6" spans="1:8" ht="21" customHeight="1" x14ac:dyDescent="0.2">
      <c r="A6" s="267" t="s">
        <v>223</v>
      </c>
      <c r="B6" s="267"/>
      <c r="C6" s="267"/>
      <c r="D6" s="267"/>
      <c r="E6" s="267"/>
    </row>
    <row r="7" spans="1:8" ht="21" customHeight="1" x14ac:dyDescent="0.2">
      <c r="A7" s="253" t="s">
        <v>349</v>
      </c>
      <c r="B7" s="253"/>
      <c r="C7" s="253"/>
      <c r="D7" s="253"/>
      <c r="E7" s="253"/>
    </row>
    <row r="8" spans="1:8" ht="21" customHeight="1" x14ac:dyDescent="0.2">
      <c r="A8" s="81" t="s">
        <v>222</v>
      </c>
      <c r="B8" s="82"/>
      <c r="C8" s="113"/>
      <c r="D8" s="114"/>
      <c r="E8" s="115">
        <v>1</v>
      </c>
    </row>
    <row r="9" spans="1:8" ht="21" customHeight="1" x14ac:dyDescent="0.25">
      <c r="A9" s="300" t="s">
        <v>160</v>
      </c>
      <c r="B9" s="301"/>
      <c r="C9" s="301"/>
      <c r="D9" s="301"/>
      <c r="E9" s="302"/>
      <c r="F9" s="94"/>
      <c r="G9" s="94"/>
      <c r="H9" s="94"/>
    </row>
    <row r="10" spans="1:8" ht="21" customHeight="1" x14ac:dyDescent="0.2">
      <c r="A10" s="95"/>
      <c r="B10" s="95"/>
      <c r="C10" s="143"/>
      <c r="D10" s="134"/>
      <c r="E10" s="134"/>
    </row>
    <row r="11" spans="1:8" ht="21" customHeight="1" x14ac:dyDescent="0.2">
      <c r="A11" s="331" t="s">
        <v>131</v>
      </c>
      <c r="B11" s="332"/>
      <c r="C11" s="332"/>
      <c r="D11" s="332"/>
      <c r="E11" s="332"/>
      <c r="F11" s="96"/>
      <c r="G11" s="96"/>
      <c r="H11" s="96"/>
    </row>
    <row r="12" spans="1:8" ht="30" x14ac:dyDescent="0.25">
      <c r="A12" s="329" t="s">
        <v>161</v>
      </c>
      <c r="B12" s="97" t="s">
        <v>212</v>
      </c>
      <c r="C12" s="150" t="s">
        <v>211</v>
      </c>
      <c r="D12" s="150" t="s">
        <v>210</v>
      </c>
      <c r="E12" s="150" t="s">
        <v>213</v>
      </c>
      <c r="F12" s="94"/>
      <c r="G12" s="94"/>
      <c r="H12" s="94"/>
    </row>
    <row r="13" spans="1:8" ht="30" x14ac:dyDescent="0.25">
      <c r="A13" s="330"/>
      <c r="B13" s="98" t="s">
        <v>162</v>
      </c>
      <c r="C13" s="151" t="s">
        <v>36</v>
      </c>
      <c r="D13" s="151" t="s">
        <v>163</v>
      </c>
      <c r="E13" s="151" t="s">
        <v>164</v>
      </c>
      <c r="F13" s="94"/>
      <c r="G13" s="94"/>
      <c r="H13" s="94"/>
    </row>
    <row r="14" spans="1:8" ht="21" customHeight="1" x14ac:dyDescent="0.25">
      <c r="A14" s="103"/>
      <c r="B14" s="105"/>
      <c r="C14" s="152"/>
      <c r="D14" s="153"/>
      <c r="E14" s="152"/>
      <c r="F14" s="94"/>
      <c r="G14" s="94"/>
      <c r="H14" s="94"/>
    </row>
    <row r="15" spans="1:8" ht="21" customHeight="1" x14ac:dyDescent="0.25">
      <c r="A15" s="107"/>
      <c r="B15" s="108"/>
      <c r="C15" s="154"/>
      <c r="D15" s="155"/>
      <c r="E15" s="154"/>
      <c r="F15" s="94"/>
      <c r="G15" s="94"/>
      <c r="H15" s="94"/>
    </row>
    <row r="16" spans="1:8" ht="21" customHeight="1" x14ac:dyDescent="0.25">
      <c r="A16" s="104"/>
      <c r="B16" s="106"/>
      <c r="C16" s="156"/>
      <c r="D16" s="157"/>
      <c r="E16" s="158"/>
      <c r="F16" s="94"/>
      <c r="G16" s="94"/>
      <c r="H16" s="94"/>
    </row>
    <row r="17" spans="1:8" ht="21" customHeight="1" x14ac:dyDescent="0.25">
      <c r="A17" s="100"/>
      <c r="B17" s="100"/>
      <c r="C17" s="159"/>
      <c r="D17" s="159"/>
      <c r="E17" s="159"/>
      <c r="F17" s="94"/>
      <c r="G17" s="94"/>
      <c r="H17" s="94"/>
    </row>
    <row r="18" spans="1:8" ht="21" customHeight="1" x14ac:dyDescent="0.2">
      <c r="A18" s="331" t="s">
        <v>183</v>
      </c>
      <c r="B18" s="332"/>
      <c r="C18" s="332"/>
      <c r="D18" s="332"/>
      <c r="E18" s="332"/>
      <c r="F18" s="96"/>
      <c r="G18" s="96"/>
      <c r="H18" s="96"/>
    </row>
    <row r="19" spans="1:8" ht="30" x14ac:dyDescent="0.25">
      <c r="A19" s="329" t="s">
        <v>161</v>
      </c>
      <c r="B19" s="97" t="s">
        <v>212</v>
      </c>
      <c r="C19" s="150" t="s">
        <v>211</v>
      </c>
      <c r="D19" s="150" t="s">
        <v>210</v>
      </c>
      <c r="E19" s="150" t="s">
        <v>213</v>
      </c>
      <c r="F19" s="94"/>
      <c r="G19" s="94"/>
      <c r="H19" s="94"/>
    </row>
    <row r="20" spans="1:8" ht="30" x14ac:dyDescent="0.25">
      <c r="A20" s="330"/>
      <c r="B20" s="98" t="s">
        <v>162</v>
      </c>
      <c r="C20" s="151" t="s">
        <v>36</v>
      </c>
      <c r="D20" s="151" t="s">
        <v>163</v>
      </c>
      <c r="E20" s="151" t="s">
        <v>164</v>
      </c>
      <c r="F20" s="94"/>
      <c r="G20" s="94"/>
      <c r="H20" s="94"/>
    </row>
    <row r="21" spans="1:8" ht="21" customHeight="1" x14ac:dyDescent="0.25">
      <c r="A21" s="103"/>
      <c r="B21" s="105"/>
      <c r="C21" s="152"/>
      <c r="D21" s="153"/>
      <c r="E21" s="152"/>
      <c r="F21" s="94"/>
      <c r="G21" s="94"/>
      <c r="H21" s="94"/>
    </row>
    <row r="22" spans="1:8" ht="21" customHeight="1" x14ac:dyDescent="0.25">
      <c r="A22" s="107"/>
      <c r="B22" s="108"/>
      <c r="C22" s="154"/>
      <c r="D22" s="155"/>
      <c r="E22" s="154"/>
      <c r="F22" s="94"/>
      <c r="G22" s="94"/>
      <c r="H22" s="94"/>
    </row>
    <row r="23" spans="1:8" ht="21" customHeight="1" x14ac:dyDescent="0.25">
      <c r="A23" s="104"/>
      <c r="B23" s="106"/>
      <c r="C23" s="156"/>
      <c r="D23" s="157"/>
      <c r="E23" s="158"/>
      <c r="F23" s="94"/>
      <c r="G23" s="94"/>
      <c r="H23" s="94"/>
    </row>
    <row r="24" spans="1:8" ht="21" customHeight="1" x14ac:dyDescent="0.25">
      <c r="A24" s="100"/>
      <c r="B24" s="100"/>
      <c r="C24" s="159"/>
      <c r="D24" s="159"/>
      <c r="E24" s="159"/>
      <c r="F24" s="94"/>
      <c r="G24" s="94"/>
      <c r="H24" s="94"/>
    </row>
    <row r="25" spans="1:8" ht="21" customHeight="1" x14ac:dyDescent="0.2">
      <c r="A25" s="331" t="s">
        <v>214</v>
      </c>
      <c r="B25" s="332"/>
      <c r="C25" s="332"/>
      <c r="D25" s="332"/>
      <c r="E25" s="332"/>
      <c r="F25" s="96"/>
      <c r="G25" s="96"/>
      <c r="H25" s="96"/>
    </row>
    <row r="26" spans="1:8" ht="60" x14ac:dyDescent="0.25">
      <c r="A26" s="329" t="s">
        <v>161</v>
      </c>
      <c r="B26" s="97" t="s">
        <v>215</v>
      </c>
      <c r="C26" s="150" t="s">
        <v>216</v>
      </c>
      <c r="D26" s="150" t="s">
        <v>217</v>
      </c>
      <c r="E26" s="150" t="s">
        <v>213</v>
      </c>
      <c r="F26" s="94"/>
      <c r="G26" s="94"/>
      <c r="H26" s="94"/>
    </row>
    <row r="27" spans="1:8" ht="30" x14ac:dyDescent="0.25">
      <c r="A27" s="330"/>
      <c r="B27" s="98" t="s">
        <v>162</v>
      </c>
      <c r="C27" s="151" t="s">
        <v>36</v>
      </c>
      <c r="D27" s="151" t="s">
        <v>163</v>
      </c>
      <c r="E27" s="151" t="s">
        <v>164</v>
      </c>
      <c r="F27" s="94"/>
      <c r="G27" s="94"/>
      <c r="H27" s="94"/>
    </row>
    <row r="28" spans="1:8" ht="21" customHeight="1" x14ac:dyDescent="0.25">
      <c r="A28" s="103"/>
      <c r="B28" s="105"/>
      <c r="C28" s="152"/>
      <c r="D28" s="153"/>
      <c r="E28" s="152"/>
      <c r="F28" s="94"/>
      <c r="G28" s="94"/>
      <c r="H28" s="94"/>
    </row>
    <row r="29" spans="1:8" ht="21" customHeight="1" x14ac:dyDescent="0.25">
      <c r="A29" s="107"/>
      <c r="B29" s="108"/>
      <c r="C29" s="154"/>
      <c r="D29" s="155"/>
      <c r="E29" s="154"/>
      <c r="F29" s="94"/>
      <c r="G29" s="94"/>
      <c r="H29" s="94"/>
    </row>
    <row r="30" spans="1:8" ht="21" customHeight="1" x14ac:dyDescent="0.25">
      <c r="A30" s="104"/>
      <c r="B30" s="106"/>
      <c r="C30" s="156"/>
      <c r="D30" s="157"/>
      <c r="E30" s="158"/>
      <c r="F30" s="94"/>
      <c r="G30" s="94"/>
      <c r="H30" s="94"/>
    </row>
    <row r="31" spans="1:8" ht="21" customHeight="1" x14ac:dyDescent="0.25">
      <c r="A31" s="109" t="s">
        <v>165</v>
      </c>
      <c r="B31" s="101"/>
      <c r="C31" s="160"/>
      <c r="D31" s="160"/>
      <c r="E31" s="160"/>
      <c r="F31" s="94"/>
      <c r="G31" s="94"/>
      <c r="H31" s="94"/>
    </row>
    <row r="32" spans="1:8" ht="12" customHeight="1" x14ac:dyDescent="0.25">
      <c r="A32" s="102"/>
      <c r="B32" s="110"/>
      <c r="C32" s="90"/>
      <c r="D32" s="90"/>
      <c r="E32" s="90"/>
      <c r="F32" s="94"/>
      <c r="G32" s="94"/>
      <c r="H32" s="94"/>
    </row>
    <row r="33" spans="1:8" ht="21" customHeight="1" x14ac:dyDescent="0.25">
      <c r="A33" s="94" t="s">
        <v>220</v>
      </c>
      <c r="B33" s="94"/>
      <c r="C33" s="130"/>
      <c r="D33" s="130"/>
      <c r="E33" s="130"/>
      <c r="F33" s="94"/>
      <c r="G33" s="94"/>
      <c r="H33" s="94"/>
    </row>
    <row r="34" spans="1:8" ht="30.75" customHeight="1" x14ac:dyDescent="0.25">
      <c r="A34" s="298" t="s">
        <v>218</v>
      </c>
      <c r="B34" s="298"/>
      <c r="C34" s="298"/>
      <c r="D34" s="298"/>
      <c r="E34" s="298"/>
      <c r="F34" s="99"/>
      <c r="G34" s="99"/>
      <c r="H34" s="99"/>
    </row>
    <row r="35" spans="1:8" ht="32.25" customHeight="1" x14ac:dyDescent="0.25">
      <c r="A35" s="296" t="s">
        <v>219</v>
      </c>
      <c r="B35" s="296"/>
      <c r="C35" s="296"/>
      <c r="D35" s="296"/>
      <c r="E35" s="296"/>
      <c r="F35" s="94"/>
      <c r="G35" s="94"/>
      <c r="H35" s="94"/>
    </row>
    <row r="46" spans="1:8" x14ac:dyDescent="0.2">
      <c r="C46" s="2"/>
      <c r="D46" s="2"/>
      <c r="E46" s="162"/>
    </row>
  </sheetData>
  <mergeCells count="14">
    <mergeCell ref="A25:E25"/>
    <mergeCell ref="A26:A27"/>
    <mergeCell ref="A34:E34"/>
    <mergeCell ref="A35:E35"/>
    <mergeCell ref="A11:E11"/>
    <mergeCell ref="A12:A13"/>
    <mergeCell ref="A18:E18"/>
    <mergeCell ref="A7:E7"/>
    <mergeCell ref="A19:A20"/>
    <mergeCell ref="A2:E2"/>
    <mergeCell ref="A4:E4"/>
    <mergeCell ref="A5:E5"/>
    <mergeCell ref="A6:E6"/>
    <mergeCell ref="A9:E9"/>
  </mergeCells>
  <hyperlinks>
    <hyperlink ref="A1" location="'Conceitos para preenchimentos'!A97" display="Voltar para os Conceitos"/>
  </hyperlinks>
  <pageMargins left="0.511811024" right="0.511811024" top="0.78740157499999996" bottom="0.78740157499999996" header="0.31496062000000002" footer="0.31496062000000002"/>
  <pageSetup paperSize="9" scale="51"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view="pageBreakPreview" zoomScaleNormal="100" zoomScaleSheetLayoutView="100" workbookViewId="0"/>
  </sheetViews>
  <sheetFormatPr defaultRowHeight="21" customHeight="1" x14ac:dyDescent="0.2"/>
  <cols>
    <col min="1" max="1" width="43.85546875" style="2" bestFit="1" customWidth="1"/>
    <col min="2" max="4" width="40.7109375" style="2" customWidth="1"/>
    <col min="5" max="16384" width="9.140625" style="2"/>
  </cols>
  <sheetData>
    <row r="1" spans="1:8" ht="21" customHeight="1" x14ac:dyDescent="0.2">
      <c r="A1" s="240" t="s">
        <v>401</v>
      </c>
      <c r="C1" s="26"/>
      <c r="D1" s="161"/>
    </row>
    <row r="2" spans="1:8" ht="21" customHeight="1" x14ac:dyDescent="0.2">
      <c r="A2" s="256" t="s">
        <v>444</v>
      </c>
      <c r="B2" s="256"/>
      <c r="C2" s="256"/>
      <c r="D2" s="256"/>
    </row>
    <row r="3" spans="1:8" ht="21" customHeight="1" x14ac:dyDescent="0.2">
      <c r="A3" s="225"/>
      <c r="B3" s="225"/>
      <c r="C3" s="170"/>
      <c r="D3" s="26"/>
    </row>
    <row r="4" spans="1:8" ht="21" customHeight="1" x14ac:dyDescent="0.2">
      <c r="A4" s="253" t="s">
        <v>48</v>
      </c>
      <c r="B4" s="253"/>
      <c r="C4" s="253"/>
      <c r="D4" s="253"/>
    </row>
    <row r="5" spans="1:8" ht="21" customHeight="1" x14ac:dyDescent="0.2">
      <c r="A5" s="251" t="s">
        <v>1</v>
      </c>
      <c r="B5" s="251"/>
      <c r="C5" s="251"/>
      <c r="D5" s="251"/>
    </row>
    <row r="6" spans="1:8" ht="21" customHeight="1" x14ac:dyDescent="0.2">
      <c r="A6" s="267" t="s">
        <v>444</v>
      </c>
      <c r="B6" s="267"/>
      <c r="C6" s="267"/>
      <c r="D6" s="267"/>
    </row>
    <row r="7" spans="1:8" ht="21" customHeight="1" x14ac:dyDescent="0.2">
      <c r="A7" s="253" t="s">
        <v>49</v>
      </c>
      <c r="B7" s="253"/>
      <c r="C7" s="253"/>
      <c r="D7" s="253"/>
    </row>
    <row r="8" spans="1:8" ht="21" customHeight="1" x14ac:dyDescent="0.2">
      <c r="A8" s="81"/>
      <c r="B8" s="82"/>
      <c r="C8" s="113"/>
      <c r="D8" s="115">
        <v>1</v>
      </c>
    </row>
    <row r="9" spans="1:8" ht="21" customHeight="1" x14ac:dyDescent="0.2">
      <c r="A9" s="300" t="s">
        <v>445</v>
      </c>
      <c r="B9" s="301"/>
      <c r="C9" s="301"/>
      <c r="D9" s="302"/>
      <c r="E9" s="228"/>
      <c r="F9" s="228"/>
      <c r="G9" s="228"/>
    </row>
    <row r="10" spans="1:8" ht="21" customHeight="1" x14ac:dyDescent="0.2">
      <c r="A10" s="226" t="s">
        <v>446</v>
      </c>
      <c r="B10" s="97" t="s">
        <v>447</v>
      </c>
      <c r="C10" s="150" t="s">
        <v>448</v>
      </c>
      <c r="D10" s="227" t="s">
        <v>447</v>
      </c>
      <c r="E10" s="228"/>
      <c r="F10" s="228"/>
      <c r="G10" s="228"/>
    </row>
    <row r="11" spans="1:8" ht="21" customHeight="1" x14ac:dyDescent="0.2">
      <c r="A11" s="103" t="s">
        <v>449</v>
      </c>
      <c r="B11" s="229"/>
      <c r="C11" s="230" t="s">
        <v>453</v>
      </c>
      <c r="D11" s="234"/>
      <c r="E11" s="228"/>
      <c r="F11" s="228"/>
      <c r="G11" s="228"/>
    </row>
    <row r="12" spans="1:8" ht="21" customHeight="1" x14ac:dyDescent="0.2">
      <c r="A12" s="107" t="s">
        <v>450</v>
      </c>
      <c r="B12" s="231"/>
      <c r="C12" s="232" t="s">
        <v>454</v>
      </c>
      <c r="D12" s="235"/>
      <c r="E12" s="228"/>
      <c r="F12" s="228"/>
      <c r="G12" s="228"/>
    </row>
    <row r="13" spans="1:8" ht="21" customHeight="1" x14ac:dyDescent="0.2">
      <c r="A13" s="107" t="s">
        <v>451</v>
      </c>
      <c r="B13" s="231"/>
      <c r="C13" s="232"/>
      <c r="D13" s="235"/>
      <c r="E13" s="228"/>
      <c r="F13" s="228"/>
      <c r="G13" s="228"/>
    </row>
    <row r="14" spans="1:8" ht="21" customHeight="1" x14ac:dyDescent="0.2">
      <c r="A14" s="104" t="s">
        <v>452</v>
      </c>
      <c r="B14" s="233"/>
      <c r="C14" s="121"/>
      <c r="D14" s="236"/>
      <c r="E14" s="228"/>
      <c r="F14" s="228"/>
      <c r="G14" s="228"/>
    </row>
    <row r="15" spans="1:8" ht="21" customHeight="1" x14ac:dyDescent="0.2">
      <c r="A15" s="237" t="s">
        <v>0</v>
      </c>
      <c r="B15" s="238">
        <f>SUM(B11:B14)</f>
        <v>0</v>
      </c>
      <c r="C15" s="237" t="s">
        <v>0</v>
      </c>
      <c r="D15" s="238">
        <f>SUM(D11:D14)</f>
        <v>0</v>
      </c>
      <c r="E15" s="239"/>
    </row>
    <row r="16" spans="1:8" ht="21" customHeight="1" x14ac:dyDescent="0.25">
      <c r="A16" s="109" t="s">
        <v>165</v>
      </c>
      <c r="B16" s="101"/>
      <c r="C16" s="160"/>
      <c r="D16" s="160"/>
      <c r="E16" s="90"/>
      <c r="F16" s="94"/>
      <c r="G16" s="94"/>
      <c r="H16" s="94"/>
    </row>
  </sheetData>
  <mergeCells count="6">
    <mergeCell ref="A9:D9"/>
    <mergeCell ref="A2:D2"/>
    <mergeCell ref="A4:D4"/>
    <mergeCell ref="A5:D5"/>
    <mergeCell ref="A6:D6"/>
    <mergeCell ref="A7:D7"/>
  </mergeCells>
  <hyperlinks>
    <hyperlink ref="A1" location="'Conceitos para preenchimentos'!A1" display="Voltar para os Conceitos"/>
  </hyperlinks>
  <pageMargins left="0.511811024" right="0.511811024" top="0.78740157499999996" bottom="0.78740157499999996" header="0.31496062000000002" footer="0.31496062000000002"/>
  <pageSetup paperSize="9" scale="56" orientation="portrait" verticalDpi="0" r:id="rId1"/>
  <colBreaks count="1" manualBreakCount="1">
    <brk id="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pageSetUpPr fitToPage="1"/>
  </sheetPr>
  <dimension ref="A1:G25"/>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59.28515625" style="174" customWidth="1"/>
    <col min="2" max="2" width="20.7109375" style="174" customWidth="1"/>
    <col min="3" max="3" width="36.7109375" style="174" customWidth="1"/>
    <col min="4" max="6" width="15.7109375" style="174" customWidth="1"/>
    <col min="7" max="7" width="46" style="174" bestFit="1" customWidth="1"/>
    <col min="8" max="16384" width="9.140625" style="174"/>
  </cols>
  <sheetData>
    <row r="1" spans="1:7" s="2" customFormat="1" ht="21" customHeight="1" x14ac:dyDescent="0.2">
      <c r="A1" s="262" t="s">
        <v>47</v>
      </c>
      <c r="B1" s="262"/>
      <c r="C1" s="262"/>
      <c r="D1" s="262"/>
      <c r="E1" s="262"/>
      <c r="F1" s="262"/>
      <c r="G1" s="262"/>
    </row>
    <row r="2" spans="1:7" s="29" customFormat="1" ht="21" customHeight="1" x14ac:dyDescent="0.2">
      <c r="A2" s="183" t="s">
        <v>401</v>
      </c>
      <c r="B2" s="71"/>
      <c r="C2" s="65"/>
      <c r="D2" s="78"/>
      <c r="F2" s="78"/>
    </row>
    <row r="3" spans="1:7" s="2" customFormat="1" ht="21" customHeight="1" x14ac:dyDescent="0.2">
      <c r="A3" s="256" t="s">
        <v>379</v>
      </c>
      <c r="B3" s="256"/>
      <c r="C3" s="256"/>
      <c r="D3" s="256"/>
      <c r="E3" s="256"/>
      <c r="F3" s="256"/>
      <c r="G3" s="256"/>
    </row>
    <row r="4" spans="1:7" s="2" customFormat="1" ht="12" customHeight="1" x14ac:dyDescent="0.2">
      <c r="A4" s="169"/>
      <c r="B4" s="72"/>
      <c r="C4" s="169"/>
      <c r="D4" s="77"/>
      <c r="F4" s="77"/>
    </row>
    <row r="5" spans="1:7" s="2" customFormat="1" ht="21" customHeight="1" x14ac:dyDescent="0.2">
      <c r="A5" s="253" t="s">
        <v>48</v>
      </c>
      <c r="B5" s="253"/>
      <c r="C5" s="253"/>
      <c r="D5" s="253"/>
      <c r="E5" s="253"/>
      <c r="F5" s="253"/>
      <c r="G5" s="253"/>
    </row>
    <row r="6" spans="1:7" s="2" customFormat="1" ht="21" customHeight="1" x14ac:dyDescent="0.2">
      <c r="A6" s="251" t="s">
        <v>1</v>
      </c>
      <c r="B6" s="251"/>
      <c r="C6" s="251"/>
      <c r="D6" s="251"/>
      <c r="E6" s="251"/>
      <c r="F6" s="251"/>
      <c r="G6" s="251"/>
    </row>
    <row r="7" spans="1:7" s="2" customFormat="1" ht="21" customHeight="1" x14ac:dyDescent="0.2">
      <c r="A7" s="251" t="s">
        <v>118</v>
      </c>
      <c r="B7" s="251"/>
      <c r="C7" s="251"/>
      <c r="D7" s="251"/>
      <c r="E7" s="251"/>
      <c r="F7" s="251"/>
      <c r="G7" s="251"/>
    </row>
    <row r="8" spans="1:7" s="2" customFormat="1" ht="21" customHeight="1" x14ac:dyDescent="0.2">
      <c r="A8" s="267" t="s">
        <v>379</v>
      </c>
      <c r="B8" s="267"/>
      <c r="C8" s="267"/>
      <c r="D8" s="267"/>
      <c r="E8" s="267"/>
      <c r="F8" s="267"/>
      <c r="G8" s="267"/>
    </row>
    <row r="9" spans="1:7" s="2" customFormat="1" ht="21" customHeight="1" x14ac:dyDescent="0.2">
      <c r="A9" s="335" t="s">
        <v>49</v>
      </c>
      <c r="B9" s="335"/>
      <c r="C9" s="335"/>
      <c r="D9" s="335"/>
      <c r="E9" s="335"/>
      <c r="F9" s="335"/>
      <c r="G9" s="335"/>
    </row>
    <row r="10" spans="1:7" ht="21" customHeight="1" x14ac:dyDescent="0.2">
      <c r="A10" s="176" t="s">
        <v>33</v>
      </c>
      <c r="B10" s="177"/>
      <c r="C10" s="177"/>
      <c r="D10" s="177"/>
      <c r="E10" s="177"/>
      <c r="F10" s="178"/>
      <c r="G10" s="175">
        <v>1</v>
      </c>
    </row>
    <row r="11" spans="1:7" ht="24" customHeight="1" x14ac:dyDescent="0.2">
      <c r="A11" s="333" t="s">
        <v>7</v>
      </c>
      <c r="B11" s="337" t="s">
        <v>8</v>
      </c>
      <c r="C11" s="339" t="s">
        <v>396</v>
      </c>
      <c r="D11" s="337" t="s">
        <v>9</v>
      </c>
      <c r="E11" s="333"/>
      <c r="F11" s="340"/>
      <c r="G11" s="339" t="s">
        <v>10</v>
      </c>
    </row>
    <row r="12" spans="1:7" ht="24" customHeight="1" x14ac:dyDescent="0.2">
      <c r="A12" s="334"/>
      <c r="B12" s="338"/>
      <c r="C12" s="263"/>
      <c r="D12" s="168">
        <v>2024</v>
      </c>
      <c r="E12" s="168">
        <v>2025</v>
      </c>
      <c r="F12" s="168">
        <v>2026</v>
      </c>
      <c r="G12" s="263"/>
    </row>
    <row r="13" spans="1:7" ht="21" customHeight="1" x14ac:dyDescent="0.2">
      <c r="A13" s="214" t="s">
        <v>387</v>
      </c>
      <c r="B13" s="215" t="s">
        <v>388</v>
      </c>
      <c r="C13" s="215" t="s">
        <v>389</v>
      </c>
      <c r="D13" s="216">
        <v>1</v>
      </c>
      <c r="E13" s="216">
        <v>0</v>
      </c>
      <c r="F13" s="216">
        <v>0</v>
      </c>
      <c r="G13" s="214" t="s">
        <v>390</v>
      </c>
    </row>
    <row r="14" spans="1:7" ht="21" customHeight="1" x14ac:dyDescent="0.2">
      <c r="A14" s="217" t="s">
        <v>391</v>
      </c>
      <c r="B14" s="215" t="s">
        <v>392</v>
      </c>
      <c r="C14" s="215" t="s">
        <v>393</v>
      </c>
      <c r="D14" s="216">
        <v>1</v>
      </c>
      <c r="E14" s="216">
        <v>0</v>
      </c>
      <c r="F14" s="216">
        <v>0</v>
      </c>
      <c r="G14" s="217" t="s">
        <v>390</v>
      </c>
    </row>
    <row r="15" spans="1:7" ht="21" customHeight="1" x14ac:dyDescent="0.2">
      <c r="A15" s="208" t="s">
        <v>391</v>
      </c>
      <c r="B15" s="218" t="s">
        <v>394</v>
      </c>
      <c r="C15" s="218" t="s">
        <v>395</v>
      </c>
      <c r="D15" s="219">
        <v>1</v>
      </c>
      <c r="E15" s="219">
        <v>1</v>
      </c>
      <c r="F15" s="219">
        <v>1</v>
      </c>
      <c r="G15" s="208" t="s">
        <v>397</v>
      </c>
    </row>
    <row r="16" spans="1:7" ht="21" customHeight="1" x14ac:dyDescent="0.2">
      <c r="A16" s="336" t="s">
        <v>0</v>
      </c>
      <c r="B16" s="336"/>
      <c r="C16" s="258"/>
      <c r="D16" s="180">
        <f>SUM(D13:D15)</f>
        <v>3</v>
      </c>
      <c r="E16" s="180">
        <f t="shared" ref="E16:F16" si="0">SUM(E13:E15)</f>
        <v>1</v>
      </c>
      <c r="F16" s="180">
        <f t="shared" si="0"/>
        <v>1</v>
      </c>
      <c r="G16" s="79" t="s">
        <v>35</v>
      </c>
    </row>
    <row r="17" spans="1:7" ht="21" customHeight="1" x14ac:dyDescent="0.2">
      <c r="A17" s="10" t="s">
        <v>31</v>
      </c>
      <c r="B17" s="10"/>
      <c r="C17" s="10"/>
      <c r="D17" s="10"/>
      <c r="E17" s="10"/>
      <c r="F17" s="10"/>
      <c r="G17" s="10"/>
    </row>
    <row r="18" spans="1:7" ht="12" customHeight="1" x14ac:dyDescent="0.2"/>
    <row r="19" spans="1:7" ht="21" customHeight="1" x14ac:dyDescent="0.2">
      <c r="A19" s="181" t="s">
        <v>126</v>
      </c>
    </row>
    <row r="20" spans="1:7" ht="51" customHeight="1" x14ac:dyDescent="0.2">
      <c r="A20" s="341" t="s">
        <v>472</v>
      </c>
      <c r="B20" s="341"/>
      <c r="C20" s="341"/>
      <c r="D20" s="341"/>
      <c r="E20" s="341"/>
      <c r="F20" s="341"/>
      <c r="G20" s="341"/>
    </row>
    <row r="21" spans="1:7" ht="36" customHeight="1" x14ac:dyDescent="0.2">
      <c r="A21" s="246" t="s">
        <v>467</v>
      </c>
      <c r="B21" s="245"/>
      <c r="C21" s="245"/>
      <c r="D21" s="245"/>
      <c r="E21" s="245"/>
      <c r="F21" s="245"/>
      <c r="G21" s="245"/>
    </row>
    <row r="22" spans="1:7" ht="39" customHeight="1" x14ac:dyDescent="0.2">
      <c r="A22" s="269" t="s">
        <v>398</v>
      </c>
      <c r="B22" s="269"/>
      <c r="C22" s="269"/>
      <c r="D22" s="269"/>
      <c r="E22" s="269"/>
      <c r="F22" s="269"/>
      <c r="G22" s="269"/>
    </row>
    <row r="23" spans="1:7" ht="39" customHeight="1" x14ac:dyDescent="0.2">
      <c r="A23" s="269" t="s">
        <v>399</v>
      </c>
      <c r="B23" s="269"/>
      <c r="C23" s="269"/>
      <c r="D23" s="269"/>
      <c r="E23" s="269"/>
      <c r="F23" s="269"/>
      <c r="G23" s="269"/>
    </row>
    <row r="24" spans="1:7" ht="12" customHeight="1" x14ac:dyDescent="0.2"/>
    <row r="25" spans="1:7" ht="21" customHeight="1" x14ac:dyDescent="0.2">
      <c r="A25" s="86" t="s">
        <v>128</v>
      </c>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16">
    <mergeCell ref="A8:G8"/>
    <mergeCell ref="A22:G22"/>
    <mergeCell ref="A23:G23"/>
    <mergeCell ref="A11:A12"/>
    <mergeCell ref="A9:G9"/>
    <mergeCell ref="A16:C16"/>
    <mergeCell ref="B11:B12"/>
    <mergeCell ref="C11:C12"/>
    <mergeCell ref="D11:F11"/>
    <mergeCell ref="G11:G12"/>
    <mergeCell ref="A20:G20"/>
    <mergeCell ref="A1:G1"/>
    <mergeCell ref="A3:G3"/>
    <mergeCell ref="A5:G5"/>
    <mergeCell ref="A6:G6"/>
    <mergeCell ref="A7:G7"/>
  </mergeCells>
  <phoneticPr fontId="5" type="noConversion"/>
  <hyperlinks>
    <hyperlink ref="A2" location="'Conceitos para preenchimentos'!A109" display="Voltar para os Conceitos"/>
  </hyperlinks>
  <pageMargins left="0.78740157480314965" right="0.78740157480314965" top="0.98425196850393704" bottom="0.98425196850393704" header="0.51181102362204722" footer="0.51181102362204722"/>
  <pageSetup paperSize="9" scale="62" orientation="landscape" horizontalDpi="4294967295" verticalDpi="4294967295" r:id="rId2"/>
  <headerFooter alignWithMargins="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B29"/>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100.7109375" style="174" customWidth="1"/>
    <col min="2" max="2" width="30.7109375" style="174" customWidth="1"/>
    <col min="3" max="16384" width="9.140625" style="174"/>
  </cols>
  <sheetData>
    <row r="1" spans="1:2" s="2" customFormat="1" ht="21" customHeight="1" x14ac:dyDescent="0.2">
      <c r="A1" s="262" t="s">
        <v>47</v>
      </c>
      <c r="B1" s="262"/>
    </row>
    <row r="2" spans="1:2" s="29" customFormat="1" ht="21" customHeight="1" x14ac:dyDescent="0.2">
      <c r="A2" s="183" t="s">
        <v>401</v>
      </c>
      <c r="B2" s="65"/>
    </row>
    <row r="3" spans="1:2" s="2" customFormat="1" ht="21" customHeight="1" x14ac:dyDescent="0.2">
      <c r="A3" s="256" t="s">
        <v>405</v>
      </c>
      <c r="B3" s="256"/>
    </row>
    <row r="4" spans="1:2" s="2" customFormat="1" ht="12" customHeight="1" x14ac:dyDescent="0.2">
      <c r="A4" s="169"/>
      <c r="B4" s="169"/>
    </row>
    <row r="5" spans="1:2" s="2" customFormat="1" ht="21" customHeight="1" x14ac:dyDescent="0.2">
      <c r="A5" s="253" t="s">
        <v>48</v>
      </c>
      <c r="B5" s="253"/>
    </row>
    <row r="6" spans="1:2" s="2" customFormat="1" ht="21" customHeight="1" x14ac:dyDescent="0.2">
      <c r="A6" s="251" t="s">
        <v>1</v>
      </c>
      <c r="B6" s="251"/>
    </row>
    <row r="7" spans="1:2" s="2" customFormat="1" ht="21" customHeight="1" x14ac:dyDescent="0.2">
      <c r="A7" s="251" t="s">
        <v>118</v>
      </c>
      <c r="B7" s="251"/>
    </row>
    <row r="8" spans="1:2" s="2" customFormat="1" ht="21" customHeight="1" x14ac:dyDescent="0.2">
      <c r="A8" s="267" t="s">
        <v>405</v>
      </c>
      <c r="B8" s="267"/>
    </row>
    <row r="9" spans="1:2" s="2" customFormat="1" ht="21" customHeight="1" x14ac:dyDescent="0.2">
      <c r="A9" s="335" t="s">
        <v>49</v>
      </c>
      <c r="B9" s="335"/>
    </row>
    <row r="10" spans="1:2" ht="21" customHeight="1" x14ac:dyDescent="0.2">
      <c r="A10" s="184" t="s">
        <v>400</v>
      </c>
      <c r="B10" s="80">
        <v>1</v>
      </c>
    </row>
    <row r="11" spans="1:2" ht="21" customHeight="1" x14ac:dyDescent="0.2">
      <c r="A11" s="187" t="s">
        <v>11</v>
      </c>
      <c r="B11" s="173" t="s">
        <v>402</v>
      </c>
    </row>
    <row r="12" spans="1:2" ht="21" customHeight="1" x14ac:dyDescent="0.2">
      <c r="A12" s="220" t="s">
        <v>12</v>
      </c>
      <c r="B12" s="213">
        <v>3</v>
      </c>
    </row>
    <row r="13" spans="1:2" ht="21" customHeight="1" x14ac:dyDescent="0.2">
      <c r="A13" s="221" t="s">
        <v>403</v>
      </c>
      <c r="B13" s="213">
        <v>-1</v>
      </c>
    </row>
    <row r="14" spans="1:2" ht="21" customHeight="1" x14ac:dyDescent="0.2">
      <c r="A14" s="222" t="s">
        <v>404</v>
      </c>
      <c r="B14" s="189">
        <v>-1</v>
      </c>
    </row>
    <row r="15" spans="1:2" ht="21" customHeight="1" x14ac:dyDescent="0.2">
      <c r="A15" s="186" t="s">
        <v>13</v>
      </c>
      <c r="B15" s="193">
        <f>B12+B13+B14</f>
        <v>1</v>
      </c>
    </row>
    <row r="16" spans="1:2" ht="21" customHeight="1" x14ac:dyDescent="0.2">
      <c r="A16" s="186" t="s">
        <v>14</v>
      </c>
      <c r="B16" s="188">
        <v>3</v>
      </c>
    </row>
    <row r="17" spans="1:2" ht="21" customHeight="1" x14ac:dyDescent="0.2">
      <c r="A17" s="186" t="s">
        <v>15</v>
      </c>
      <c r="B17" s="188">
        <f>B15+B16</f>
        <v>4</v>
      </c>
    </row>
    <row r="18" spans="1:2" ht="21" customHeight="1" x14ac:dyDescent="0.2">
      <c r="A18" s="190" t="s">
        <v>16</v>
      </c>
      <c r="B18" s="191">
        <f>B19+B20</f>
        <v>2</v>
      </c>
    </row>
    <row r="19" spans="1:2" ht="21" customHeight="1" x14ac:dyDescent="0.2">
      <c r="A19" s="223" t="s">
        <v>406</v>
      </c>
      <c r="B19" s="213">
        <v>1</v>
      </c>
    </row>
    <row r="20" spans="1:2" ht="21" customHeight="1" x14ac:dyDescent="0.2">
      <c r="A20" s="224" t="s">
        <v>407</v>
      </c>
      <c r="B20" s="189">
        <v>1</v>
      </c>
    </row>
    <row r="21" spans="1:2" ht="21" customHeight="1" x14ac:dyDescent="0.2">
      <c r="A21" s="179" t="s">
        <v>17</v>
      </c>
      <c r="B21" s="192">
        <f>B17-B18</f>
        <v>2</v>
      </c>
    </row>
    <row r="22" spans="1:2" ht="21" customHeight="1" x14ac:dyDescent="0.2">
      <c r="A22" s="185" t="s">
        <v>31</v>
      </c>
      <c r="B22" s="185"/>
    </row>
    <row r="23" spans="1:2" ht="36" customHeight="1" x14ac:dyDescent="0.2">
      <c r="A23" s="343" t="s">
        <v>470</v>
      </c>
      <c r="B23" s="343"/>
    </row>
    <row r="24" spans="1:2" ht="36" customHeight="1" x14ac:dyDescent="0.2">
      <c r="A24" s="247" t="s">
        <v>467</v>
      </c>
      <c r="B24" s="248"/>
    </row>
    <row r="25" spans="1:2" ht="63" customHeight="1" x14ac:dyDescent="0.2">
      <c r="A25" s="342" t="s">
        <v>469</v>
      </c>
      <c r="B25" s="342"/>
    </row>
    <row r="27" spans="1:2" ht="21" customHeight="1" x14ac:dyDescent="0.2">
      <c r="A27" s="241" t="s">
        <v>461</v>
      </c>
      <c r="B27" s="243" t="s">
        <v>462</v>
      </c>
    </row>
    <row r="28" spans="1:2" ht="55.5" customHeight="1" x14ac:dyDescent="0.2">
      <c r="A28" s="16" t="s">
        <v>465</v>
      </c>
      <c r="B28" s="242"/>
    </row>
    <row r="29" spans="1:2" ht="41.25" customHeight="1" x14ac:dyDescent="0.2">
      <c r="A29" s="16" t="s">
        <v>463</v>
      </c>
      <c r="B29" s="242"/>
    </row>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9">
    <mergeCell ref="A25:B25"/>
    <mergeCell ref="A8:B8"/>
    <mergeCell ref="A9:B9"/>
    <mergeCell ref="A1:B1"/>
    <mergeCell ref="A3:B3"/>
    <mergeCell ref="A5:B5"/>
    <mergeCell ref="A6:B6"/>
    <mergeCell ref="A7:B7"/>
    <mergeCell ref="A23:B23"/>
  </mergeCells>
  <phoneticPr fontId="5" type="noConversion"/>
  <hyperlinks>
    <hyperlink ref="A2" location="'Conceitos para preenchimentos'!A116" display="Voltar para os Conceitos"/>
  </hyperlinks>
  <pageMargins left="0.78740157480314965" right="0.78740157480314965" top="0.98425196850393704" bottom="0.98425196850393704" header="0.51181102362204722" footer="0.51181102362204722"/>
  <pageSetup paperSize="9" scale="61" fitToHeight="2" orientation="portrait" verticalDpi="4294967295" r:id="rId2"/>
  <headerFooter alignWithMargins="0"/>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0B100A-B1F8-462C-883B-8D69453E5FD7}">
  <ds:schemaRefs>
    <ds:schemaRef ds:uri="http://schemas.microsoft.com/office/2006/metadata/properties"/>
    <ds:schemaRef ds:uri="http://purl.org/dc/terms/"/>
    <ds:schemaRef ds:uri="http://schemas.openxmlformats.org/package/2006/metadata/core-properties"/>
    <ds:schemaRef ds:uri="1ca401c1-359b-43fb-bc8b-6557217cd56d"/>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9E0C04E-704B-4CCB-A784-F4DDCFE4B8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8</vt:i4>
      </vt:variant>
    </vt:vector>
  </HeadingPairs>
  <TitlesOfParts>
    <vt:vector size="18" baseType="lpstr">
      <vt:lpstr>Conceito de Riscos Fiscais</vt:lpstr>
      <vt:lpstr>Conceitos para preenchimentos</vt:lpstr>
      <vt:lpstr>01.Riscos Fiscais</vt:lpstr>
      <vt:lpstr>02.Evolução do PL</vt:lpstr>
      <vt:lpstr>03.Avaliação do RPPS</vt:lpstr>
      <vt:lpstr>03.1.Projeção Atuarial</vt:lpstr>
      <vt:lpstr>03.2.Balanço Atuarial</vt:lpstr>
      <vt:lpstr>04.Estimativa e Compensação</vt:lpstr>
      <vt:lpstr>05.Margem de Expansão</vt:lpstr>
      <vt:lpstr>06.Estimativa de Receita</vt:lpstr>
      <vt:lpstr>'01.Riscos Fiscais'!Area_de_impressao</vt:lpstr>
      <vt:lpstr>'02.Evolução do PL'!Area_de_impressao</vt:lpstr>
      <vt:lpstr>'03.2.Balanço Atuarial'!Area_de_impressao</vt:lpstr>
      <vt:lpstr>'03.Avaliação do RPPS'!Area_de_impressao</vt:lpstr>
      <vt:lpstr>'04.Estimativa e Compensação'!Area_de_impressao</vt:lpstr>
      <vt:lpstr>'05.Margem de Expansão'!Area_de_impressao</vt:lpstr>
      <vt:lpstr>'06.Estimativa de Receita'!Area_de_impressao</vt:lpstr>
      <vt:lpstr>'Conceito de Riscos Fiscais'!Area_de_impressao</vt:lpstr>
    </vt:vector>
  </TitlesOfParts>
  <Company>Ministério da Fazenda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MARIA CECÍLIA SILVA SOARES</cp:lastModifiedBy>
  <cp:lastPrinted>2023-02-24T11:46:41Z</cp:lastPrinted>
  <dcterms:created xsi:type="dcterms:W3CDTF">2004-08-09T19:29:24Z</dcterms:created>
  <dcterms:modified xsi:type="dcterms:W3CDTF">2023-03-07T16:12:01Z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